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20"/>
  </bookViews>
  <sheets>
    <sheet name="19级土木" sheetId="5" r:id="rId1"/>
    <sheet name="19级茅班" sheetId="6" r:id="rId2"/>
    <sheet name="19级道桥" sheetId="1" r:id="rId3"/>
    <sheet name="19级造价" sheetId="3" r:id="rId4"/>
    <sheet name="19级铁道" sheetId="4" r:id="rId5"/>
    <sheet name="19级地下" sheetId="2" r:id="rId6"/>
  </sheets>
  <definedNames>
    <definedName name="_xlnm._FilterDatabase" localSheetId="0" hidden="1">'19级土木'!$A$1:$Q$144</definedName>
  </definedNames>
  <calcPr calcId="144525"/>
</workbook>
</file>

<file path=xl/sharedStrings.xml><?xml version="1.0" encoding="utf-8"?>
<sst xmlns="http://schemas.openxmlformats.org/spreadsheetml/2006/main" count="867" uniqueCount="538">
  <si>
    <t>土木工程学院土木2019-XX班2021-2022学年发展性评价加分汇总表</t>
  </si>
  <si>
    <t>序号</t>
  </si>
  <si>
    <t>班级</t>
  </si>
  <si>
    <t>姓名</t>
  </si>
  <si>
    <t>学号</t>
  </si>
  <si>
    <t>总分</t>
  </si>
  <si>
    <t>类别一（请填写奖项名称）</t>
  </si>
  <si>
    <t>加分数值</t>
  </si>
  <si>
    <t>类别二（请填写奖项名称）</t>
  </si>
  <si>
    <t>类别三（请填写奖项名称）</t>
  </si>
  <si>
    <t>类别四（请填写奖项名称）</t>
  </si>
  <si>
    <t>类别五（请填写奖项名称）</t>
  </si>
  <si>
    <t>其他（请详细说明）</t>
  </si>
  <si>
    <t>土木2019-01班</t>
  </si>
  <si>
    <t>孔凡澍</t>
  </si>
  <si>
    <t>全国高校BIM毕业设计创新大赛三等奖</t>
  </si>
  <si>
    <t>土木本科生新闻中心副主任</t>
  </si>
  <si>
    <t>陈佳豪</t>
  </si>
  <si>
    <t>2022年西南交通大学第三届太极拳比赛甲组第七名</t>
  </si>
  <si>
    <t>全国计算机等级考试二级合格</t>
  </si>
  <si>
    <t>包雨滴</t>
  </si>
  <si>
    <t>全国高校BIM毕业设计创新大赛</t>
  </si>
  <si>
    <t>土木2019-01班班长</t>
  </si>
  <si>
    <t>马启冲</t>
  </si>
  <si>
    <t>第十三届全国大学生数学竞赛（非数学类）一等奖 （省级）</t>
  </si>
  <si>
    <t>土木2019-02班</t>
  </si>
  <si>
    <t>范军虎</t>
  </si>
  <si>
    <t>2022校广播操（含太极拳）比赛团体</t>
  </si>
  <si>
    <t>王一帆</t>
  </si>
  <si>
    <t>第十二届“全国大学生市场调研与分析大赛”校赛二等奖</t>
  </si>
  <si>
    <t>班级学习委员</t>
  </si>
  <si>
    <t>黄嘉艺</t>
  </si>
  <si>
    <t>全国大学生市场调查与分析大赛省级二等奖</t>
  </si>
  <si>
    <t>2021年西南交通大学“运达杯”体育节网球比赛 团体赛第四名</t>
  </si>
  <si>
    <t>汤璠</t>
  </si>
  <si>
    <t>第八届全国高校BIM毕业设计大赛D模块一等奖</t>
  </si>
  <si>
    <t>学生学业发展中心副理事长</t>
  </si>
  <si>
    <t>曾泽淞</t>
  </si>
  <si>
    <t>第八届全国高校BIM毕业设计创新大赛特等奖</t>
  </si>
  <si>
    <t>学业发展中心副理事</t>
  </si>
  <si>
    <t>杨友杰</t>
  </si>
  <si>
    <t>全国大学生市场调查与分析大赛校级二等奖</t>
  </si>
  <si>
    <t>西南交通大学第三届太极拳比赛团体赛第七</t>
  </si>
  <si>
    <t>杨军灏</t>
  </si>
  <si>
    <t>青年传媒副主管</t>
  </si>
  <si>
    <t>陈斌</t>
  </si>
  <si>
    <t>全国高校BIM毕业设计创新大赛全国一等奖</t>
  </si>
  <si>
    <t>史一帆</t>
  </si>
  <si>
    <t>全国大学生结构设计信息技术大赛全国二等奖</t>
  </si>
  <si>
    <t>生活委员</t>
  </si>
  <si>
    <t>土木2019-03班</t>
  </si>
  <si>
    <t>吴伟强</t>
  </si>
  <si>
    <t>西南交通大学第十二届“全国大学生市场调查与分析大赛”校赛选拔赛二等奖</t>
  </si>
  <si>
    <t>2022年土木工程学院“红土杯”党支部篮球赛团体第一名</t>
  </si>
  <si>
    <t>土木2019-03班班长</t>
  </si>
  <si>
    <t>黎志毅</t>
  </si>
  <si>
    <t>第四届全国大学生结构设计信息技术大赛A组一等奖</t>
  </si>
  <si>
    <t>吴国强</t>
  </si>
  <si>
    <t>第八届全国高校 BIM 毕业设计创新大赛 A 模块全国二等奖</t>
  </si>
  <si>
    <t>英语六级510分及以上</t>
  </si>
  <si>
    <t>郝文雅</t>
  </si>
  <si>
    <t>全国大学生市场调查与分析大赛三等奖</t>
  </si>
  <si>
    <t>谌煜骁</t>
  </si>
  <si>
    <t>土木科技月BIM组三等奖</t>
  </si>
  <si>
    <t>土木2019-03班团支书</t>
  </si>
  <si>
    <t>宋沛阳</t>
  </si>
  <si>
    <t>土木2019-03班学习委员</t>
  </si>
  <si>
    <t>邵豪坤</t>
  </si>
  <si>
    <t>土木2019-03班文体委员</t>
  </si>
  <si>
    <t>林子榆</t>
  </si>
  <si>
    <t>土木2019-04班</t>
  </si>
  <si>
    <t>敦浩诤</t>
  </si>
  <si>
    <t>2022土木科技月BIM组竞赛三等奖</t>
  </si>
  <si>
    <t>“感恩助学 诚信还贷”主题教育征信知识线上竞答赛一等奖</t>
  </si>
  <si>
    <t>土木工程学院大学生事务中心理事长</t>
  </si>
  <si>
    <t>滕汉卿</t>
  </si>
  <si>
    <t>太极拳比赛团体第七名</t>
  </si>
  <si>
    <t>土木学生第二党支部支部书记（任职时间不在加分范围内）</t>
  </si>
  <si>
    <t>姜偲盟</t>
  </si>
  <si>
    <t>“筑梦美育 放飞未来”2021年四川省舞蹈精英赛暨2022年成都市青少年舞蹈锦标赛选拔赛青年组金奖</t>
  </si>
  <si>
    <t>西南交通大学大学生艺术团氧气舞蹈团团长</t>
  </si>
  <si>
    <t>陆经纬</t>
  </si>
  <si>
    <t>2022年西南交通大学第一届极限飞盘比赛团体赛第八名</t>
  </si>
  <si>
    <t>英语六级510分以上</t>
  </si>
  <si>
    <t>苟潇</t>
  </si>
  <si>
    <t>红土杯党支部篮球赛团体第一名</t>
  </si>
  <si>
    <t>团支部书记加分</t>
  </si>
  <si>
    <t>杨绍毅</t>
  </si>
  <si>
    <t>学习委员</t>
  </si>
  <si>
    <t>陶籽含</t>
  </si>
  <si>
    <t>2022中美青年创客大赛成都分赛区三等奖</t>
  </si>
  <si>
    <t>土木2019-05班</t>
  </si>
  <si>
    <t>郭礼昱</t>
  </si>
  <si>
    <t>首届全国大学生工业化建筑与智慧建造竞赛 全国一等奖</t>
  </si>
  <si>
    <t>土木大学生事务中心副理事长</t>
  </si>
  <si>
    <r>
      <rPr>
        <sz val="11"/>
        <color theme="1"/>
        <rFont val="宋体"/>
        <charset val="134"/>
      </rPr>
      <t>俞泽炜</t>
    </r>
  </si>
  <si>
    <t>2022土木科技月桥梁承重组二等奖</t>
  </si>
  <si>
    <t>2022年西南交通大学第三届太极拳比赛团体第七名</t>
  </si>
  <si>
    <t>吴凌宇</t>
  </si>
  <si>
    <t>第十四届大学生课外科技创新实验竞赛活动暨2022土木科技月地下工程组一等奖</t>
  </si>
  <si>
    <t>王康</t>
  </si>
  <si>
    <t>第十四届大学生课外科技创新实验竞赛活动暨2022土木科技月建筑工程组二等奖</t>
  </si>
  <si>
    <t>于航</t>
  </si>
  <si>
    <t>陈霖意</t>
  </si>
  <si>
    <t>亚太杯数学建模二等奖</t>
  </si>
  <si>
    <t>刘文星</t>
  </si>
  <si>
    <t>赵玉叶</t>
  </si>
  <si>
    <t>2022西南交通大学第三届太极比赛团体第七名</t>
  </si>
  <si>
    <t>土木2019-06班</t>
  </si>
  <si>
    <t>黄鼎</t>
  </si>
  <si>
    <t>科技月二等奖</t>
  </si>
  <si>
    <t>秦一鸣</t>
  </si>
  <si>
    <t>土木科技月桥梁承重组二等奖</t>
  </si>
  <si>
    <t>土木6班班长</t>
  </si>
  <si>
    <t>韩晓彤</t>
  </si>
  <si>
    <t>全国大学生数学建模竞赛省级二等奖</t>
  </si>
  <si>
    <t>土木工程学院十大优秀本科生（该项目不加分）</t>
  </si>
  <si>
    <t>ASCE副主任</t>
  </si>
  <si>
    <t>杨震</t>
  </si>
  <si>
    <t>全国大学生结构设计信息技术大赛三等奖</t>
  </si>
  <si>
    <t>土木2019-07班</t>
  </si>
  <si>
    <t>张植毓</t>
  </si>
  <si>
    <t>第八届全国高校BIM毕业设计创新大赛二等奖</t>
  </si>
  <si>
    <t>程爱棋</t>
  </si>
  <si>
    <t>土木学生第四党支部宣传委员</t>
  </si>
  <si>
    <t>英语六级510以上</t>
  </si>
  <si>
    <t>霍东波</t>
  </si>
  <si>
    <t>全国高校BIM毕业设计创新大赛全国二等奖</t>
  </si>
  <si>
    <t>纸鸢书院交大分社会长</t>
  </si>
  <si>
    <t>谢宇清</t>
  </si>
  <si>
    <t>交大Kelly说协会会长</t>
  </si>
  <si>
    <t>张凡</t>
  </si>
  <si>
    <t>土木2019-08班</t>
  </si>
  <si>
    <t>段姝琪</t>
  </si>
  <si>
    <t>全国大学生结构设计信息大赛三等奖</t>
  </si>
  <si>
    <r>
      <rPr>
        <sz val="11"/>
        <color theme="1"/>
        <rFont val="宋体"/>
        <charset val="134"/>
        <scheme val="minor"/>
      </rPr>
      <t>土木2019-0</t>
    </r>
    <r>
      <rPr>
        <sz val="11"/>
        <color theme="1"/>
        <rFont val="宋体"/>
        <charset val="134"/>
        <scheme val="minor"/>
      </rPr>
      <t>8</t>
    </r>
    <r>
      <rPr>
        <sz val="11"/>
        <color theme="1"/>
        <rFont val="宋体"/>
        <charset val="134"/>
        <scheme val="minor"/>
      </rPr>
      <t>班</t>
    </r>
  </si>
  <si>
    <t>邢宇翔</t>
  </si>
  <si>
    <t>土木青协副会长</t>
  </si>
  <si>
    <t>侯志远</t>
  </si>
  <si>
    <t>土木2019-08班团支书</t>
  </si>
  <si>
    <t>李凯臣</t>
  </si>
  <si>
    <t>书志-图书馆学生管理委员会会长</t>
  </si>
  <si>
    <r>
      <rPr>
        <sz val="11"/>
        <color theme="1"/>
        <rFont val="宋体"/>
        <charset val="134"/>
        <scheme val="minor"/>
      </rPr>
      <t>土木2019-08班</t>
    </r>
  </si>
  <si>
    <t>邓钢</t>
  </si>
  <si>
    <t>西南交大第三届太极拳比赛第七名</t>
  </si>
  <si>
    <t>土木2019-08班文体委员</t>
  </si>
  <si>
    <t>土木2019-09班</t>
  </si>
  <si>
    <t>满晓莉</t>
  </si>
  <si>
    <t>土木学生第五党支部组织委员</t>
  </si>
  <si>
    <t>李茜茹</t>
  </si>
  <si>
    <t>西南交通大学2021乒乓球院系赛第一</t>
  </si>
  <si>
    <t>西南交通大学乒乓球协会副会长（证明材料不够）</t>
  </si>
  <si>
    <t>王若阳</t>
  </si>
  <si>
    <t>全国大学生数学竞赛四川省一等奖</t>
  </si>
  <si>
    <t>郑博</t>
  </si>
  <si>
    <t>亚太地区大学生数学建模大赛二等奖</t>
  </si>
  <si>
    <t>陈卓</t>
  </si>
  <si>
    <t>全国大学生数学竞赛省二等奖</t>
  </si>
  <si>
    <t>论文《探究流量推求中的三点适线法如何选点》，其他刊物，第一作者</t>
  </si>
  <si>
    <t>土木学生第五党支部书记（任职时间不在加分时间范围内)</t>
  </si>
  <si>
    <t>土木2019-10班</t>
  </si>
  <si>
    <t>刘洋</t>
  </si>
  <si>
    <t>2022土木科技月UHPC组一等奖</t>
  </si>
  <si>
    <t>王梓綦</t>
  </si>
  <si>
    <t>土木2019-10班团支部书记</t>
  </si>
  <si>
    <t>曾忠城</t>
  </si>
  <si>
    <t>2022土木科技月虚拟桥梁组竞赛二等奖</t>
  </si>
  <si>
    <t>陈柯佚</t>
  </si>
  <si>
    <t>2022土木科技月道路组一等奖</t>
  </si>
  <si>
    <t>土木本科生新闻中心主任</t>
  </si>
  <si>
    <t>曾志羽</t>
  </si>
  <si>
    <t>谭勇</t>
  </si>
  <si>
    <t>西南交通大学东原企航社理事长（证明材料不足）</t>
  </si>
  <si>
    <t>李明劲</t>
  </si>
  <si>
    <t>土木2019-10班生活委员</t>
  </si>
  <si>
    <t>首次通过六级</t>
  </si>
  <si>
    <t>杜少伟</t>
  </si>
  <si>
    <t>第九届“大唐杯”全国大学生移动通信5G技术大赛</t>
  </si>
  <si>
    <t>计算机二级合格</t>
  </si>
  <si>
    <t>徐宁涛</t>
  </si>
  <si>
    <t>2022全国大学生数学竞赛三等奖</t>
  </si>
  <si>
    <t>骆成鑫</t>
  </si>
  <si>
    <t>土木2019-10班班长</t>
  </si>
  <si>
    <t>土木2019-11班</t>
  </si>
  <si>
    <t>史亚石</t>
  </si>
  <si>
    <t>土木科技月UHPC组二等奖</t>
  </si>
  <si>
    <t>胡佳怡</t>
  </si>
  <si>
    <t>吴昕卓</t>
  </si>
  <si>
    <t>土木2019级11班班长</t>
  </si>
  <si>
    <t>赵言</t>
  </si>
  <si>
    <t>土木园区管理中心副主任</t>
  </si>
  <si>
    <t>蒲嘉鹏</t>
  </si>
  <si>
    <t>启梦社副会长</t>
  </si>
  <si>
    <t>罗坤林</t>
  </si>
  <si>
    <t>2022校级跳绳运动会长绳一等奖</t>
  </si>
  <si>
    <t>土木团建中心副主任</t>
  </si>
  <si>
    <t>徐子健</t>
  </si>
  <si>
    <t>土木2019-12班</t>
  </si>
  <si>
    <t>朱文峻</t>
  </si>
  <si>
    <t>全国三维创新设计大赛校一等奖</t>
  </si>
  <si>
    <t>2019级土木12班班长</t>
  </si>
  <si>
    <t xml:space="preserve">0.935
</t>
  </si>
  <si>
    <t>黄太强</t>
  </si>
  <si>
    <t>土木科技月一等奖</t>
  </si>
  <si>
    <t>朱志强</t>
  </si>
  <si>
    <t>全国大学生BIM毕业设计创新大赛一等奖</t>
  </si>
  <si>
    <t>卢浩杨</t>
  </si>
  <si>
    <t>全国高校数字艺术设计大赛四川省三等奖</t>
  </si>
  <si>
    <t>西南交通大学运达杯网球比赛 团体第四名</t>
  </si>
  <si>
    <t>西南交通大学网球协会 会长（副会长）</t>
  </si>
  <si>
    <t>徐艳鑫</t>
  </si>
  <si>
    <t>六级537</t>
  </si>
  <si>
    <t>徐明超</t>
  </si>
  <si>
    <t>2019土木12班团支书</t>
  </si>
  <si>
    <t>尚晓朕</t>
  </si>
  <si>
    <t>大学生“互联网➕”创新创业大赛四川省金奖</t>
  </si>
  <si>
    <t>西南交通大学班级联合会理事长</t>
  </si>
  <si>
    <t>六级532</t>
  </si>
  <si>
    <t>甄源丰</t>
  </si>
  <si>
    <t>大学生数学竞赛二等奖</t>
  </si>
  <si>
    <t>张璐琦</t>
  </si>
  <si>
    <t>土木科技月虚拟桥梁组一等奖</t>
  </si>
  <si>
    <t>“运达杯”体育节网球比赛第四名</t>
  </si>
  <si>
    <t>六级531分</t>
  </si>
  <si>
    <t>土木2019-13班</t>
  </si>
  <si>
    <t>马驰诚</t>
  </si>
  <si>
    <t>班长</t>
  </si>
  <si>
    <t>郭哲维</t>
  </si>
  <si>
    <t>西南交通大学第十三届课外科技创新实验竞赛金奖（校级非类别I竞赛）</t>
  </si>
  <si>
    <t>大学生科创中心主任</t>
  </si>
  <si>
    <t>英语六级510分（未知是不是首次）</t>
  </si>
  <si>
    <t>李昊豫</t>
  </si>
  <si>
    <r>
      <rPr>
        <sz val="10.5"/>
        <color theme="1"/>
        <rFont val="宋体"/>
        <charset val="134"/>
      </rPr>
      <t>第八届全国高校</t>
    </r>
    <r>
      <rPr>
        <sz val="10.5"/>
        <color theme="1"/>
        <rFont val="Times New Roman"/>
        <charset val="134"/>
      </rPr>
      <t>BIM</t>
    </r>
    <r>
      <rPr>
        <sz val="10.5"/>
        <color theme="1"/>
        <rFont val="宋体"/>
        <charset val="134"/>
      </rPr>
      <t>毕业设计创新大赛特等奖</t>
    </r>
  </si>
  <si>
    <t>何雅雯</t>
  </si>
  <si>
    <t>全国高校BIM毕业设计创新大赛国家特等奖</t>
  </si>
  <si>
    <t>洪圳涛</t>
  </si>
  <si>
    <t>文体委员</t>
  </si>
  <si>
    <t>曾耀懿</t>
  </si>
  <si>
    <t>全国高校BIM毕业设计创新大赛一等奖（为第五位，需要乘以0.5）</t>
  </si>
  <si>
    <t>土木2019-14班</t>
  </si>
  <si>
    <t>张罗</t>
  </si>
  <si>
    <t>土木2019-14班班长</t>
  </si>
  <si>
    <t>户豪</t>
  </si>
  <si>
    <t>国大学生先进成图技术与产品信息建模创新大赛  全国一等奖</t>
  </si>
  <si>
    <t>俞子悦</t>
  </si>
  <si>
    <t>土木2019-15班</t>
  </si>
  <si>
    <t>胡贝妮</t>
  </si>
  <si>
    <t>团建中心主任</t>
  </si>
  <si>
    <t>谌睿哲</t>
  </si>
  <si>
    <t>土木2019-15班生活委员</t>
  </si>
  <si>
    <t>刘添生</t>
  </si>
  <si>
    <t>齐契古风社会长</t>
  </si>
  <si>
    <t>0（缺少十佳社团的证明材料）</t>
  </si>
  <si>
    <t>王储</t>
  </si>
  <si>
    <t>2022科技月UHPC组三等奖</t>
  </si>
  <si>
    <t>学业中心主任</t>
  </si>
  <si>
    <t>唐秀琴</t>
  </si>
  <si>
    <t>2022挑战杯大学生创业计划竞赛四川省银奖</t>
  </si>
  <si>
    <t>土木学院青协副会长</t>
  </si>
  <si>
    <t>张睿聪</t>
  </si>
  <si>
    <t>“互联网+”创新创业大赛四川省金奖</t>
  </si>
  <si>
    <t>创客协会会长</t>
  </si>
  <si>
    <t>土木2019-16班</t>
  </si>
  <si>
    <t>郭林涛</t>
  </si>
  <si>
    <t>刘采薇</t>
  </si>
  <si>
    <t>2022年西南交通大学第九届运动舞蹈大赛第三名（*0.8的权重）</t>
  </si>
  <si>
    <t>何晓芸</t>
  </si>
  <si>
    <t>十佳社团启梦社副会长（工作表现优秀）</t>
  </si>
  <si>
    <t>土木2019－16班</t>
  </si>
  <si>
    <t>徐天新</t>
  </si>
  <si>
    <t xml:space="preserve"> 《城市周刊》（需我校图书馆出具的论文查重报告）</t>
  </si>
  <si>
    <t>计算机三级优秀</t>
  </si>
  <si>
    <t>刘州</t>
  </si>
  <si>
    <t>计算机二级合格（不在参评学年）</t>
  </si>
  <si>
    <t>沐海星</t>
  </si>
  <si>
    <t>土木工程学院大学生科创中心副主任</t>
  </si>
  <si>
    <t>冉启航</t>
  </si>
  <si>
    <t>土木16班学习委员（证明材料未说明是否为参评学年任职</t>
  </si>
  <si>
    <t>土木2019-17班</t>
  </si>
  <si>
    <t>刘家树</t>
  </si>
  <si>
    <t>2019110776（所有加分材料都打不开，无法证明）</t>
  </si>
  <si>
    <t>全国大学生先进成图技术与产品信息建模创新大赛个人二等奖</t>
  </si>
  <si>
    <t>“我和夏天有个约会”摄影大赛</t>
  </si>
  <si>
    <t>19级土木十七班团支书</t>
  </si>
  <si>
    <t>周弋力</t>
  </si>
  <si>
    <t>大学生科创中心副主任</t>
  </si>
  <si>
    <t>刘凯</t>
  </si>
  <si>
    <t>学生干部</t>
  </si>
  <si>
    <t>土木2019-18班</t>
  </si>
  <si>
    <t>周瑞泰</t>
  </si>
  <si>
    <t>西南交通大学班级联合会副理事长</t>
  </si>
  <si>
    <t>英语六级523分（考试时间为2020年，不予加分）</t>
  </si>
  <si>
    <t>陈玥冰</t>
  </si>
  <si>
    <t>西南交通大学土木学生会主席团成员</t>
  </si>
  <si>
    <t>陈欣雨</t>
  </si>
  <si>
    <t>2019级土木18班团支部支书</t>
  </si>
  <si>
    <t>土木2019-19班</t>
  </si>
  <si>
    <t>李松</t>
  </si>
  <si>
    <t>学生干部班长加分</t>
  </si>
  <si>
    <t>张锣</t>
  </si>
  <si>
    <t>第十五届全国大学生节能减排社会实践与科技竞赛三等奖</t>
  </si>
  <si>
    <t>学生干部生活委员加分</t>
  </si>
  <si>
    <t>马驰原</t>
  </si>
  <si>
    <t>第十五届全国大学生节能减排社会实践与科技竞赛三等奖（名字排名第六，应该乘以0.2）</t>
  </si>
  <si>
    <t>张宇轩</t>
  </si>
  <si>
    <t>2022年西南交通大学第九届运动舞蹈大赛校园舞大集体第一名（团体比赛应该乘以0.8）</t>
  </si>
  <si>
    <t>吴宗涛</t>
  </si>
  <si>
    <t>第二届全国大学生openbim竞赛一等奖（非I类，第五参与人*0.5）</t>
  </si>
  <si>
    <t>畅享知识盛宴，漫随书卷人生一等奖</t>
  </si>
  <si>
    <t>园区管理中心副主任</t>
  </si>
  <si>
    <t>刘传祥</t>
  </si>
  <si>
    <t>第十三届课外科技创新实验竞赛校级铜奖（非I类，校三等）</t>
  </si>
  <si>
    <t>张富荣</t>
  </si>
  <si>
    <t>就业服务中心副主任</t>
  </si>
  <si>
    <t>陈智欣</t>
  </si>
  <si>
    <t>“全国大学生节能减排社会实践与科技竞赛”校级三等奖（非I类，第五参与人）</t>
  </si>
  <si>
    <t>土木2019-19班团支部书记</t>
  </si>
  <si>
    <t>陈颖</t>
  </si>
  <si>
    <t>“全国大学生节能减排社会实践与科技竞赛”校级三等奖（非I类，第四参与人）</t>
  </si>
  <si>
    <t>土木2019-19班学习委员</t>
  </si>
  <si>
    <t>土木2019-20班</t>
  </si>
  <si>
    <t>史美杰</t>
  </si>
  <si>
    <t>中国大学生计算机设计大赛国家级一等奖</t>
  </si>
  <si>
    <t>罗晓曦</t>
  </si>
  <si>
    <t>土木科技月虚拟桥梁竞赛三等奖</t>
  </si>
  <si>
    <t>西南交通大学第九届运动舞蹈大赛校园舞小集体第三名（团体*0.8）</t>
  </si>
  <si>
    <t>韩郑</t>
  </si>
  <si>
    <t>土木2019级20班文体委员</t>
  </si>
  <si>
    <t>阮杰群</t>
  </si>
  <si>
    <t>中国大学生计算机设计大赛国家级三等奖</t>
  </si>
  <si>
    <t>土木2019级20班生活委员</t>
  </si>
  <si>
    <t>赵宇洁</t>
  </si>
  <si>
    <t>2022年西南交通大学第九届运动舞蹈大赛校园舞大集体第一名（此比赛需要乘以0.8）</t>
  </si>
  <si>
    <t>西南交通大学土木园区管理中心副主任</t>
  </si>
  <si>
    <t>汤卜沣</t>
  </si>
  <si>
    <t>土木2019级20班团支部书记</t>
  </si>
  <si>
    <t>赵昕荟</t>
  </si>
  <si>
    <t>曾浩哲</t>
  </si>
  <si>
    <t>2019110871（无上交证明材料）</t>
  </si>
  <si>
    <t>全国大学生毕业设计大赛一等奖</t>
  </si>
  <si>
    <t>张局</t>
  </si>
  <si>
    <t>全国大学生数学竞赛三等奖</t>
  </si>
  <si>
    <t>张日华</t>
  </si>
  <si>
    <t>2022年西南交通大学第三届太极拳比赛第7名（*0.8团体系数）</t>
  </si>
  <si>
    <t>土木2019-21班</t>
  </si>
  <si>
    <t>沈淳宸</t>
  </si>
  <si>
    <t>西南交通大学第十三届课外科技创新实验竞赛 金奖（校级非类别I竞赛）</t>
  </si>
  <si>
    <t>土木2019-21班学习委员</t>
  </si>
  <si>
    <t>董璇</t>
  </si>
  <si>
    <t>西南交通大学第九届运动舞蹈大赛第四名（团体*0.8）</t>
  </si>
  <si>
    <t>吴杰</t>
  </si>
  <si>
    <t>西南交通大学第九届运动舞蹈大赛校园舞大集体第四名（团体*0.8）</t>
  </si>
  <si>
    <t>王彦</t>
  </si>
  <si>
    <t>土木2019级-21班生活委员（无证明材料）</t>
  </si>
  <si>
    <t>江孟卓</t>
  </si>
  <si>
    <t>“挑战杯”中国大学生创业计划大赛 银奖</t>
  </si>
  <si>
    <t>青年志愿者联合会副理事长</t>
  </si>
  <si>
    <t>土木2019-22班</t>
  </si>
  <si>
    <t>王松</t>
  </si>
  <si>
    <t>第九届大学生文化艺术节“青春逐梦，奋斗最美”新时代建设者光影艺术展播系列活动之书画摄影大赛一等奖</t>
  </si>
  <si>
    <t>黄钶</t>
  </si>
  <si>
    <t>第十六届中国国际合唱节成人组男声合唱二等奖（*0.8</t>
  </si>
  <si>
    <t>任职本科生新闻中心特约摄影</t>
  </si>
  <si>
    <t>土木2019-23班</t>
  </si>
  <si>
    <t>谢松明</t>
  </si>
  <si>
    <t>第八届全国高校BIM毕业设计创新大赛一等奖</t>
  </si>
  <si>
    <t>陈烁均</t>
  </si>
  <si>
    <t>土木2019-23班生活委员（没有证明材料）</t>
  </si>
  <si>
    <t>唐占江</t>
  </si>
  <si>
    <t>第十三届全国大学生数学竞赛（非数学类一等奖）</t>
  </si>
  <si>
    <t>英语六级过510分</t>
  </si>
  <si>
    <t>邵嫣然</t>
  </si>
  <si>
    <t>第十三届中国大学生服务外包创新创业大赛三等奖（第三参与人）</t>
  </si>
  <si>
    <t>罗宇</t>
  </si>
  <si>
    <t>全国大学生BIM毕业设计创新大赛二等奖(第五参与人）</t>
  </si>
  <si>
    <t>土木学生第十一党支部组织委员</t>
  </si>
  <si>
    <t>叶海洋</t>
  </si>
  <si>
    <t>青年志愿者协会会长</t>
  </si>
  <si>
    <t>土木（茅班）2019-01班</t>
  </si>
  <si>
    <t>李想</t>
  </si>
  <si>
    <t>土木科技月桥梁承重组特等奖</t>
  </si>
  <si>
    <t>无</t>
  </si>
  <si>
    <t>学生干部：班长</t>
  </si>
  <si>
    <t>杨子辰</t>
  </si>
  <si>
    <t>学生干部：班级学习委员（无证明材料）</t>
  </si>
  <si>
    <t>大学英语六级510分以上</t>
  </si>
  <si>
    <t>刘一凡</t>
  </si>
  <si>
    <t>“五粮液杯”四川省大学生酒类创新创意大赛一等奖（每一类只能加一个）</t>
  </si>
  <si>
    <t>唐臣人•新传媒新闻网络工作室主席</t>
  </si>
  <si>
    <t>智海旭</t>
  </si>
  <si>
    <t>土木（茅班）2019-01班团支部书记</t>
  </si>
  <si>
    <t>陈柯儿</t>
  </si>
  <si>
    <t>第十三届课外科技创新实验竞赛活动铜奖</t>
  </si>
  <si>
    <t>土木工程学院“喜迎二十大，党在我心中”主题征文活动三等奖</t>
  </si>
  <si>
    <t>戴宁杰</t>
  </si>
  <si>
    <t>第十三届全国大学生数学竞赛（非数学类）省级二等奖</t>
  </si>
  <si>
    <t>道桥2019-01班</t>
  </si>
  <si>
    <t>蒋志鹏</t>
  </si>
  <si>
    <t>团支部书记</t>
  </si>
  <si>
    <t>姚江龙</t>
  </si>
  <si>
    <t>"外研社·国才杯" 全国英语阅读大赛校级初赛 二等奖</t>
  </si>
  <si>
    <t>邹天浩</t>
  </si>
  <si>
    <t>全国数学建模竞赛四川省二等奖</t>
  </si>
  <si>
    <t>西南交通大学土木工程学院2019级道桥1班组宣委员</t>
  </si>
  <si>
    <t>英语六级510分及以上（成绩不在加分时间范围内）</t>
  </si>
  <si>
    <t>陈子豪</t>
  </si>
  <si>
    <t>六级成绩（成绩不在加分时间范围内）</t>
  </si>
  <si>
    <t>道桥2019-02班</t>
  </si>
  <si>
    <t>林涵</t>
  </si>
  <si>
    <t>第八届全国高校bim毕业设计创新大赛全国二等奖（第三参与人）</t>
  </si>
  <si>
    <t>潘龙</t>
  </si>
  <si>
    <t>校优秀团干部(团支书)</t>
  </si>
  <si>
    <t>冷双金</t>
  </si>
  <si>
    <t>道桥2班组宣委员</t>
  </si>
  <si>
    <t>黄润峰</t>
  </si>
  <si>
    <t>第八届全国高校bim毕业设计创新大赛全国二等奖（第二参与人）</t>
  </si>
  <si>
    <t>道桥2班学习委员</t>
  </si>
  <si>
    <t>刘家豪</t>
  </si>
  <si>
    <t>全国大学生数学建模竞赛</t>
  </si>
  <si>
    <t>土木学生道桥党支部组织委员</t>
  </si>
  <si>
    <t>蒋子衡</t>
  </si>
  <si>
    <t>道桥2班班长</t>
  </si>
  <si>
    <t>道桥2019-03班</t>
  </si>
  <si>
    <t>李世标</t>
  </si>
  <si>
    <t>第十四届大学生课外创新实验竞赛活动暨2022土木科技月建筑工程组竞赛特等奖</t>
  </si>
  <si>
    <t>李芯洋</t>
  </si>
  <si>
    <t>全国高校BIM毕业设计创新大赛一等奖</t>
  </si>
  <si>
    <t>刘凌</t>
  </si>
  <si>
    <t>全国大学生数学建模竞赛国家二等奖</t>
  </si>
  <si>
    <t>2019道桥3班学习委员</t>
  </si>
  <si>
    <t>李金蓉</t>
  </si>
  <si>
    <t>2022土木科技月建筑工程组竞赛二等奖</t>
  </si>
  <si>
    <t>2019道桥3班组宣委员</t>
  </si>
  <si>
    <t>吴晶琪</t>
  </si>
  <si>
    <t>2019道桥3班团支书</t>
  </si>
  <si>
    <t>造价2019-01班</t>
  </si>
  <si>
    <t>穆烁</t>
  </si>
  <si>
    <t>造价2019-01班团支书</t>
  </si>
  <si>
    <t>李子徽</t>
  </si>
  <si>
    <t>王森</t>
  </si>
  <si>
    <t>造价2019-01班班长</t>
  </si>
  <si>
    <t>韦韩思</t>
  </si>
  <si>
    <t>第八届全国高校BIM毕业设计创新大赛三等奖</t>
  </si>
  <si>
    <t>江易洋</t>
  </si>
  <si>
    <t>范欣怡</t>
  </si>
  <si>
    <t>鲁佳欣</t>
  </si>
  <si>
    <t>杜思雨</t>
  </si>
  <si>
    <t>刘佩垚</t>
  </si>
  <si>
    <t>李沛杰</t>
  </si>
  <si>
    <t>2022年西南交通大学第九届运动舞蹈大赛</t>
  </si>
  <si>
    <t>ASCE 主席</t>
  </si>
  <si>
    <t>熊煦莱</t>
  </si>
  <si>
    <t>刘楠枫</t>
  </si>
  <si>
    <t>第十二届MathorCup高校数学建模挑战赛</t>
  </si>
  <si>
    <t>青年传媒融媒体中心副理事</t>
  </si>
  <si>
    <t>造价2019-02班</t>
  </si>
  <si>
    <t>张思达</t>
  </si>
  <si>
    <t>学生干部加分（团支书）</t>
  </si>
  <si>
    <t>李琦</t>
  </si>
  <si>
    <t>学生干部加分（学委）</t>
  </si>
  <si>
    <t>计算机二级合格（python）</t>
  </si>
  <si>
    <t>强珈</t>
  </si>
  <si>
    <t>学生干部加分</t>
  </si>
  <si>
    <t>吉哲颖</t>
  </si>
  <si>
    <t>第八届全国高校BIM毕业设计创新大赛D.BIM招投标管理与应用 三等奖</t>
  </si>
  <si>
    <t>曹帅</t>
  </si>
  <si>
    <t>学生干部加分（班长）</t>
  </si>
  <si>
    <t>司念</t>
  </si>
  <si>
    <t>第八届BIM毕业设计大赛全国一等奖</t>
  </si>
  <si>
    <t>铁道2019-01班</t>
  </si>
  <si>
    <t>刘扬</t>
  </si>
  <si>
    <t>铁道2019-01班班长（证明材料不足）</t>
  </si>
  <si>
    <t>鲁思吻</t>
  </si>
  <si>
    <t>2021运达杯网球团体赛第四名</t>
  </si>
  <si>
    <t>铁道2019-01班学习委员（证明材料不足）</t>
  </si>
  <si>
    <t>于凡</t>
  </si>
  <si>
    <t>铁道2019-01班组织委员</t>
  </si>
  <si>
    <t>郑雨航</t>
  </si>
  <si>
    <t>季许鸣</t>
  </si>
  <si>
    <t>202166期创新创业实训</t>
  </si>
  <si>
    <t>西南交大第三届太极拳比赛甲组第七</t>
  </si>
  <si>
    <t>铁道2019-02班</t>
  </si>
  <si>
    <t>张曼</t>
  </si>
  <si>
    <t>交大PPT副会长</t>
  </si>
  <si>
    <t>张昊坤</t>
  </si>
  <si>
    <t>土木工程学院“红土杯”党支部足球赛团体第二名</t>
  </si>
  <si>
    <t>杨昱</t>
  </si>
  <si>
    <t>土木工程学院团建中心副主任</t>
  </si>
  <si>
    <t>唐修</t>
  </si>
  <si>
    <t>组织委员</t>
  </si>
  <si>
    <r>
      <rPr>
        <sz val="11"/>
        <color theme="1"/>
        <rFont val="宋体"/>
        <charset val="134"/>
        <scheme val="minor"/>
      </rPr>
      <t>铁道2019-02班</t>
    </r>
  </si>
  <si>
    <r>
      <rPr>
        <sz val="11"/>
        <color theme="1"/>
        <rFont val="宋体"/>
        <charset val="134"/>
        <scheme val="minor"/>
      </rPr>
      <t>李政</t>
    </r>
  </si>
  <si>
    <t>大学生心理学会副会长</t>
  </si>
  <si>
    <t>潘阳</t>
  </si>
  <si>
    <t>2022第12届MathorCup高校数学建模挑战赛国家二等奖</t>
  </si>
  <si>
    <t>潘文佳</t>
  </si>
  <si>
    <t>2022年土木科技月二等奖</t>
  </si>
  <si>
    <t>土木学院青年志愿者协会副会长</t>
  </si>
  <si>
    <t>丁则正</t>
  </si>
  <si>
    <t>2021年西南交大好新闻评选（新媒体类）作品征集比赛一等奖</t>
  </si>
  <si>
    <t>张泽琪</t>
  </si>
  <si>
    <t>2022年四川省“垚晟誉博杯”毽球网络比赛高校男子组--脚内侧踢球一等奖</t>
  </si>
  <si>
    <t>毽球协会会长（证明材料不足）</t>
  </si>
  <si>
    <t>土木工程学院地下2019-01班2021-2022学年发展性评价加分汇总表</t>
  </si>
  <si>
    <t>地下2019-01班</t>
  </si>
  <si>
    <t>殷淑敏</t>
  </si>
  <si>
    <r>
      <rPr>
        <sz val="12"/>
        <color theme="1"/>
        <rFont val="宋体"/>
        <charset val="134"/>
      </rPr>
      <t>第八届全国高校</t>
    </r>
    <r>
      <rPr>
        <sz val="12"/>
        <color theme="1"/>
        <rFont val="宋体"/>
        <charset val="134"/>
      </rPr>
      <t>BIM</t>
    </r>
    <r>
      <rPr>
        <sz val="12"/>
        <color theme="1"/>
        <rFont val="宋体"/>
        <charset val="134"/>
      </rPr>
      <t>毕业设计创新大赛</t>
    </r>
    <r>
      <rPr>
        <sz val="12"/>
        <color theme="1"/>
        <rFont val="宋体"/>
        <charset val="134"/>
      </rPr>
      <t>G</t>
    </r>
    <r>
      <rPr>
        <sz val="12"/>
        <color theme="1"/>
        <rFont val="宋体"/>
        <charset val="134"/>
      </rPr>
      <t>装配式建筑</t>
    </r>
    <r>
      <rPr>
        <sz val="12"/>
        <color theme="1"/>
        <rFont val="宋体"/>
        <charset val="134"/>
      </rPr>
      <t>BIM</t>
    </r>
    <r>
      <rPr>
        <sz val="12"/>
        <color theme="1"/>
        <rFont val="宋体"/>
        <charset val="134"/>
      </rPr>
      <t>设计与建造一等奖</t>
    </r>
  </si>
  <si>
    <t>熊颖</t>
  </si>
  <si>
    <t>英语四级550分或英语六级510分及以上（证明材料不在加分时间范围内）</t>
  </si>
  <si>
    <t>孟迪</t>
  </si>
  <si>
    <t>班级其他干部（组织与宣传委员）</t>
  </si>
  <si>
    <t>范子焱</t>
  </si>
  <si>
    <t>班级其他干部（学习委员）</t>
  </si>
  <si>
    <t>赵玉秀</t>
  </si>
  <si>
    <t>全国高校BIM毕业设计创新大赛二等奖</t>
  </si>
  <si>
    <t>地下2019-02班</t>
  </si>
  <si>
    <t>王龙</t>
  </si>
  <si>
    <t>第八届全国高校 BIM 毕业设计创新大赛 G 模块一等奖</t>
  </si>
  <si>
    <t>张卓涵</t>
  </si>
  <si>
    <t>BIM毕业设计创新大赛国家二等奖</t>
  </si>
  <si>
    <t>陈子依</t>
  </si>
  <si>
    <t>组宣委员</t>
  </si>
  <si>
    <t>宋佳黛</t>
  </si>
  <si>
    <t>地下2019-03班</t>
  </si>
  <si>
    <t>王紫嫣</t>
  </si>
  <si>
    <t>土木学生城地党支部宣传委员</t>
  </si>
  <si>
    <t>欧阳宇轩</t>
  </si>
  <si>
    <t>全国大学生数学建模竞赛四川省一等奖</t>
  </si>
  <si>
    <t>柘秋易</t>
  </si>
  <si>
    <t>唐淇</t>
  </si>
  <si>
    <t>地下2019-04班</t>
  </si>
  <si>
    <t>刘芸岑</t>
  </si>
  <si>
    <t>陈丽</t>
  </si>
  <si>
    <t>全国大学生嵌入式芯片与系统设计竞赛西部赛区二等奖</t>
  </si>
  <si>
    <t>地下2019-05班</t>
  </si>
  <si>
    <t>杨琳珂</t>
  </si>
  <si>
    <t>全国大学生数学建模竞赛省级一等奖</t>
  </si>
  <si>
    <t>李雨轩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</si>
</sst>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theme="1"/>
      <name val="宋体"/>
      <charset val="134"/>
    </font>
    <font>
      <sz val="12"/>
      <color rgb="FFFF0000"/>
      <name val="宋体"/>
      <charset val="134"/>
    </font>
    <font>
      <sz val="10.5"/>
      <color theme="1"/>
      <name val="宋体"/>
      <charset val="134"/>
    </font>
    <font>
      <sz val="12"/>
      <color rgb="FFFF000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.5"/>
      <color theme="1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24" fillId="13" borderId="5" applyNumberFormat="0" applyAlignment="0" applyProtection="0">
      <alignment vertical="center"/>
    </xf>
    <xf numFmtId="0" fontId="25" fillId="14" borderId="10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1" xfId="49" applyBorder="1" applyAlignment="1">
      <alignment horizontal="center" vertical="center"/>
    </xf>
    <xf numFmtId="0" fontId="0" fillId="0" borderId="2" xfId="49" applyBorder="1" applyAlignment="1">
      <alignment horizontal="center" vertical="center"/>
    </xf>
    <xf numFmtId="0" fontId="1" fillId="0" borderId="0" xfId="49" applyFont="1">
      <alignment vertical="center"/>
    </xf>
    <xf numFmtId="0" fontId="2" fillId="0" borderId="1" xfId="49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1" fillId="0" borderId="0" xfId="49" applyFont="1" applyAlignment="1">
      <alignment horizontal="center" vertical="center"/>
    </xf>
    <xf numFmtId="0" fontId="4" fillId="0" borderId="0" xfId="49" applyFont="1">
      <alignment vertical="center"/>
    </xf>
    <xf numFmtId="0" fontId="0" fillId="0" borderId="0" xfId="49">
      <alignment vertical="center"/>
    </xf>
    <xf numFmtId="0" fontId="0" fillId="0" borderId="1" xfId="49" applyBorder="1">
      <alignment vertical="center"/>
    </xf>
    <xf numFmtId="0" fontId="3" fillId="0" borderId="0" xfId="0" applyFont="1">
      <alignment vertical="center"/>
    </xf>
    <xf numFmtId="0" fontId="2" fillId="0" borderId="0" xfId="49" applyFont="1" applyAlignment="1">
      <alignment horizontal="justify" vertical="center"/>
    </xf>
    <xf numFmtId="0" fontId="0" fillId="0" borderId="3" xfId="50" applyFont="1" applyBorder="1" applyAlignment="1">
      <alignment horizontal="center" vertical="center"/>
    </xf>
    <xf numFmtId="0" fontId="0" fillId="0" borderId="3" xfId="50" applyFont="1" applyBorder="1" applyAlignment="1">
      <alignment horizontal="center" vertical="center" wrapText="1"/>
    </xf>
    <xf numFmtId="0" fontId="5" fillId="0" borderId="3" xfId="50" applyBorder="1" applyAlignment="1">
      <alignment horizontal="center" vertical="center"/>
    </xf>
    <xf numFmtId="0" fontId="3" fillId="0" borderId="3" xfId="50" applyFont="1" applyBorder="1" applyAlignment="1">
      <alignment horizontal="center" vertical="center"/>
    </xf>
    <xf numFmtId="0" fontId="2" fillId="0" borderId="3" xfId="50" applyFont="1" applyBorder="1" applyAlignment="1">
      <alignment horizontal="center" vertical="center"/>
    </xf>
    <xf numFmtId="0" fontId="0" fillId="0" borderId="3" xfId="50" applyFont="1" applyBorder="1">
      <alignment vertical="center"/>
    </xf>
    <xf numFmtId="0" fontId="2" fillId="0" borderId="0" xfId="50" applyFont="1" applyAlignment="1">
      <alignment horizontal="center" vertical="center"/>
    </xf>
    <xf numFmtId="0" fontId="3" fillId="0" borderId="3" xfId="50" applyFont="1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7" fillId="0" borderId="3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3" borderId="1" xfId="0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0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2" fillId="0" borderId="0" xfId="0" applyFont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xgsys.swjtu.edu.cn/apps/StudentInfo/Features/studentother/MyStuActionPalm_Edit.aspx?Status=Edit&amp;Id=e47d4d47-ede0-4673-af8d-14fe66830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3"/>
  <sheetViews>
    <sheetView tabSelected="1" zoomScale="70" zoomScaleNormal="70" topLeftCell="G21" workbookViewId="0">
      <selection activeCell="L26" sqref="L26"/>
    </sheetView>
  </sheetViews>
  <sheetFormatPr defaultColWidth="8.88888888888889" defaultRowHeight="14.4"/>
  <cols>
    <col min="2" max="2" width="15.2222222222222" customWidth="1"/>
    <col min="3" max="3" width="8.88888888888889" style="39"/>
    <col min="4" max="4" width="17.2962962962963" customWidth="1"/>
    <col min="5" max="5" width="8.88888888888889" style="39"/>
    <col min="6" max="6" width="54.6666666666667" style="39" customWidth="1"/>
    <col min="8" max="8" width="27.6666666666667" customWidth="1"/>
    <col min="10" max="10" width="46.5555555555556" customWidth="1"/>
    <col min="12" max="12" width="27.6666666666667" customWidth="1"/>
    <col min="14" max="14" width="27.6666666666667" customWidth="1"/>
    <col min="16" max="16" width="20.8888888888889" style="39" customWidth="1"/>
    <col min="17" max="17" width="8.88888888888889" style="39"/>
  </cols>
  <sheetData>
    <row r="1" spans="1:17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  <c r="I2" s="29" t="s">
        <v>7</v>
      </c>
      <c r="J2" s="29" t="s">
        <v>9</v>
      </c>
      <c r="K2" s="29" t="s">
        <v>7</v>
      </c>
      <c r="L2" s="29" t="s">
        <v>10</v>
      </c>
      <c r="M2" s="29" t="s">
        <v>7</v>
      </c>
      <c r="N2" s="29" t="s">
        <v>11</v>
      </c>
      <c r="O2" s="29" t="s">
        <v>7</v>
      </c>
      <c r="P2" s="21" t="s">
        <v>12</v>
      </c>
      <c r="Q2" s="29" t="s">
        <v>7</v>
      </c>
    </row>
    <row r="3" spans="1:17">
      <c r="A3" s="21">
        <v>1</v>
      </c>
      <c r="B3" s="21" t="s">
        <v>13</v>
      </c>
      <c r="C3" s="25" t="s">
        <v>14</v>
      </c>
      <c r="D3" s="21">
        <v>2019110318</v>
      </c>
      <c r="E3" s="21">
        <f>G3+I3+K3+M3+O3</f>
        <v>2.6</v>
      </c>
      <c r="F3" s="21" t="s">
        <v>15</v>
      </c>
      <c r="G3" s="21">
        <v>1.5</v>
      </c>
      <c r="H3" s="21"/>
      <c r="I3" s="21"/>
      <c r="J3" s="21"/>
      <c r="K3" s="21"/>
      <c r="L3" s="21" t="s">
        <v>16</v>
      </c>
      <c r="M3" s="21">
        <v>1.1</v>
      </c>
      <c r="N3" s="21"/>
      <c r="O3" s="21"/>
      <c r="P3" s="21"/>
      <c r="Q3" s="21"/>
    </row>
    <row r="4" spans="1:17">
      <c r="A4" s="21">
        <v>2</v>
      </c>
      <c r="B4" s="21" t="s">
        <v>13</v>
      </c>
      <c r="C4" s="25" t="s">
        <v>17</v>
      </c>
      <c r="D4" s="21">
        <v>2019110320</v>
      </c>
      <c r="E4" s="21">
        <f t="shared" ref="E4:E67" si="0">G4+I4+K4+M4+O4</f>
        <v>0.64</v>
      </c>
      <c r="F4" s="21"/>
      <c r="G4" s="21"/>
      <c r="H4" s="21"/>
      <c r="I4" s="21"/>
      <c r="J4" s="21" t="s">
        <v>18</v>
      </c>
      <c r="K4" s="21">
        <v>0.24</v>
      </c>
      <c r="L4" s="21"/>
      <c r="M4" s="21"/>
      <c r="N4" s="21" t="s">
        <v>19</v>
      </c>
      <c r="O4" s="21">
        <v>0.4</v>
      </c>
      <c r="P4" s="21"/>
      <c r="Q4" s="21"/>
    </row>
    <row r="5" spans="1:17">
      <c r="A5" s="21">
        <v>3</v>
      </c>
      <c r="B5" s="21" t="s">
        <v>13</v>
      </c>
      <c r="C5" s="25" t="s">
        <v>20</v>
      </c>
      <c r="D5" s="21">
        <v>2019110324</v>
      </c>
      <c r="E5" s="24">
        <f t="shared" si="0"/>
        <v>2.435</v>
      </c>
      <c r="F5" s="21" t="s">
        <v>21</v>
      </c>
      <c r="G5" s="24">
        <v>1.5</v>
      </c>
      <c r="H5" s="21"/>
      <c r="I5" s="21"/>
      <c r="J5" s="21"/>
      <c r="K5" s="21"/>
      <c r="L5" s="21" t="s">
        <v>22</v>
      </c>
      <c r="M5" s="21">
        <v>0.935</v>
      </c>
      <c r="N5" s="21"/>
      <c r="O5" s="21"/>
      <c r="P5" s="21"/>
      <c r="Q5" s="21"/>
    </row>
    <row r="6" spans="1:17">
      <c r="A6" s="21">
        <v>4</v>
      </c>
      <c r="B6" s="21" t="s">
        <v>13</v>
      </c>
      <c r="C6" s="25" t="s">
        <v>23</v>
      </c>
      <c r="D6" s="21">
        <v>2019113752</v>
      </c>
      <c r="E6" s="21">
        <f t="shared" si="0"/>
        <v>2</v>
      </c>
      <c r="F6" s="21" t="s">
        <v>24</v>
      </c>
      <c r="G6" s="21">
        <v>2</v>
      </c>
      <c r="H6" s="21"/>
      <c r="I6" s="21"/>
      <c r="J6" s="21"/>
      <c r="K6" s="21"/>
      <c r="L6" s="21"/>
      <c r="M6" s="21"/>
      <c r="N6" s="21"/>
      <c r="O6" s="21"/>
      <c r="P6" s="21"/>
      <c r="Q6" s="21"/>
    </row>
    <row r="7" s="21" customFormat="1" spans="1:11">
      <c r="A7" s="21">
        <v>5</v>
      </c>
      <c r="B7" s="21" t="s">
        <v>25</v>
      </c>
      <c r="C7" s="25" t="s">
        <v>26</v>
      </c>
      <c r="D7" s="21">
        <v>2019110334</v>
      </c>
      <c r="E7" s="21">
        <f t="shared" si="0"/>
        <v>0.24</v>
      </c>
      <c r="J7" s="21" t="s">
        <v>27</v>
      </c>
      <c r="K7" s="21">
        <v>0.24</v>
      </c>
    </row>
    <row r="8" s="21" customFormat="1" spans="1:13">
      <c r="A8" s="21">
        <v>6</v>
      </c>
      <c r="B8" s="21" t="s">
        <v>25</v>
      </c>
      <c r="C8" s="25" t="s">
        <v>28</v>
      </c>
      <c r="D8" s="21">
        <v>2019110337</v>
      </c>
      <c r="E8" s="21">
        <f t="shared" si="0"/>
        <v>1.57</v>
      </c>
      <c r="F8" s="21" t="s">
        <v>29</v>
      </c>
      <c r="G8" s="21">
        <v>0.8</v>
      </c>
      <c r="L8" s="21" t="s">
        <v>30</v>
      </c>
      <c r="M8" s="21">
        <v>0.77</v>
      </c>
    </row>
    <row r="9" s="21" customFormat="1" spans="1:11">
      <c r="A9" s="21">
        <v>7</v>
      </c>
      <c r="B9" s="21" t="s">
        <v>25</v>
      </c>
      <c r="C9" s="25" t="s">
        <v>31</v>
      </c>
      <c r="D9" s="21">
        <v>2019110338</v>
      </c>
      <c r="E9" s="21">
        <f t="shared" si="0"/>
        <v>2</v>
      </c>
      <c r="F9" s="21" t="s">
        <v>32</v>
      </c>
      <c r="G9" s="21">
        <v>1.5</v>
      </c>
      <c r="J9" s="21" t="s">
        <v>33</v>
      </c>
      <c r="K9" s="21">
        <v>0.5</v>
      </c>
    </row>
    <row r="10" s="21" customFormat="1" spans="1:13">
      <c r="A10" s="21">
        <v>8</v>
      </c>
      <c r="B10" s="21" t="s">
        <v>25</v>
      </c>
      <c r="C10" s="25" t="s">
        <v>34</v>
      </c>
      <c r="D10" s="21">
        <v>2019110342</v>
      </c>
      <c r="E10" s="21">
        <f t="shared" si="0"/>
        <v>2.6</v>
      </c>
      <c r="F10" s="21" t="s">
        <v>35</v>
      </c>
      <c r="G10" s="21">
        <v>1.5</v>
      </c>
      <c r="L10" s="21" t="s">
        <v>36</v>
      </c>
      <c r="M10" s="21">
        <v>1.1</v>
      </c>
    </row>
    <row r="11" s="21" customFormat="1" spans="1:13">
      <c r="A11" s="21">
        <v>9</v>
      </c>
      <c r="B11" s="21" t="s">
        <v>25</v>
      </c>
      <c r="C11" s="25" t="s">
        <v>37</v>
      </c>
      <c r="D11" s="21">
        <v>2019110343</v>
      </c>
      <c r="E11" s="21">
        <f t="shared" si="0"/>
        <v>2.6</v>
      </c>
      <c r="F11" s="21" t="s">
        <v>38</v>
      </c>
      <c r="G11" s="21">
        <v>1.5</v>
      </c>
      <c r="L11" s="21" t="s">
        <v>39</v>
      </c>
      <c r="M11" s="21">
        <v>1.1</v>
      </c>
    </row>
    <row r="12" s="21" customFormat="1" spans="1:11">
      <c r="A12" s="21">
        <v>10</v>
      </c>
      <c r="B12" s="21" t="s">
        <v>25</v>
      </c>
      <c r="C12" s="25" t="s">
        <v>40</v>
      </c>
      <c r="D12" s="21">
        <v>2019110350</v>
      </c>
      <c r="E12" s="21">
        <f t="shared" si="0"/>
        <v>1.04</v>
      </c>
      <c r="F12" s="21" t="s">
        <v>41</v>
      </c>
      <c r="G12" s="21">
        <v>0.8</v>
      </c>
      <c r="J12" s="21" t="s">
        <v>42</v>
      </c>
      <c r="K12" s="21">
        <v>0.24</v>
      </c>
    </row>
    <row r="13" s="21" customFormat="1" spans="1:13">
      <c r="A13" s="21">
        <v>11</v>
      </c>
      <c r="B13" s="21" t="s">
        <v>25</v>
      </c>
      <c r="C13" s="25" t="s">
        <v>43</v>
      </c>
      <c r="D13" s="21">
        <v>2019110353</v>
      </c>
      <c r="E13" s="21">
        <f t="shared" si="0"/>
        <v>1.1</v>
      </c>
      <c r="L13" s="21" t="s">
        <v>44</v>
      </c>
      <c r="M13" s="21">
        <v>1.1</v>
      </c>
    </row>
    <row r="14" s="21" customFormat="1" spans="1:7">
      <c r="A14" s="21">
        <v>12</v>
      </c>
      <c r="B14" s="21" t="s">
        <v>25</v>
      </c>
      <c r="C14" s="25" t="s">
        <v>45</v>
      </c>
      <c r="D14" s="21">
        <v>2019110358</v>
      </c>
      <c r="E14" s="21">
        <f t="shared" si="0"/>
        <v>3</v>
      </c>
      <c r="F14" s="21" t="s">
        <v>46</v>
      </c>
      <c r="G14" s="21">
        <v>3</v>
      </c>
    </row>
    <row r="15" s="21" customFormat="1" spans="1:13">
      <c r="A15" s="21">
        <v>13</v>
      </c>
      <c r="B15" s="21" t="s">
        <v>25</v>
      </c>
      <c r="C15" s="25" t="s">
        <v>47</v>
      </c>
      <c r="D15" s="21">
        <v>2019110359</v>
      </c>
      <c r="E15" s="21">
        <f t="shared" si="0"/>
        <v>1.57</v>
      </c>
      <c r="F15" s="22" t="s">
        <v>48</v>
      </c>
      <c r="G15" s="22">
        <v>0.8</v>
      </c>
      <c r="L15" s="21" t="s">
        <v>49</v>
      </c>
      <c r="M15" s="21">
        <v>0.77</v>
      </c>
    </row>
    <row r="16" s="35" customFormat="1" spans="1:17">
      <c r="A16" s="21">
        <v>14</v>
      </c>
      <c r="B16" s="21" t="s">
        <v>50</v>
      </c>
      <c r="C16" s="25" t="s">
        <v>51</v>
      </c>
      <c r="D16" s="21">
        <v>2019110364</v>
      </c>
      <c r="E16" s="21">
        <f t="shared" si="0"/>
        <v>1.735</v>
      </c>
      <c r="F16" s="21" t="s">
        <v>52</v>
      </c>
      <c r="G16" s="21">
        <v>0.4</v>
      </c>
      <c r="H16" s="21"/>
      <c r="I16" s="21"/>
      <c r="J16" s="21" t="s">
        <v>53</v>
      </c>
      <c r="K16" s="21">
        <v>0.4</v>
      </c>
      <c r="L16" s="21" t="s">
        <v>54</v>
      </c>
      <c r="M16" s="21">
        <v>0.935</v>
      </c>
      <c r="N16" s="21"/>
      <c r="O16" s="21"/>
      <c r="P16" s="21"/>
      <c r="Q16" s="21"/>
    </row>
    <row r="17" s="35" customFormat="1" spans="1:17">
      <c r="A17" s="21">
        <v>15</v>
      </c>
      <c r="B17" s="21" t="s">
        <v>50</v>
      </c>
      <c r="C17" s="25" t="s">
        <v>55</v>
      </c>
      <c r="D17" s="21">
        <v>2019110369</v>
      </c>
      <c r="E17" s="21">
        <f t="shared" si="0"/>
        <v>1</v>
      </c>
      <c r="F17" s="22" t="s">
        <v>56</v>
      </c>
      <c r="G17" s="22">
        <v>1</v>
      </c>
      <c r="H17" s="21"/>
      <c r="I17" s="21"/>
      <c r="J17" s="21"/>
      <c r="K17" s="21"/>
      <c r="L17" s="21"/>
      <c r="M17" s="21"/>
      <c r="N17" s="21"/>
      <c r="O17" s="21"/>
      <c r="P17" s="21"/>
      <c r="Q17" s="21"/>
    </row>
    <row r="18" s="35" customFormat="1" spans="1:17">
      <c r="A18" s="21">
        <v>16</v>
      </c>
      <c r="B18" s="21" t="s">
        <v>50</v>
      </c>
      <c r="C18" s="25" t="s">
        <v>57</v>
      </c>
      <c r="D18" s="21">
        <v>2019110386</v>
      </c>
      <c r="E18" s="21">
        <v>3</v>
      </c>
      <c r="F18" s="21" t="s">
        <v>58</v>
      </c>
      <c r="G18" s="21">
        <v>2</v>
      </c>
      <c r="H18" s="21"/>
      <c r="I18" s="21"/>
      <c r="J18" s="21"/>
      <c r="K18" s="21"/>
      <c r="L18" s="21"/>
      <c r="M18" s="21"/>
      <c r="N18" s="21" t="s">
        <v>59</v>
      </c>
      <c r="O18" s="21">
        <v>1.2</v>
      </c>
      <c r="P18" s="21"/>
      <c r="Q18" s="21"/>
    </row>
    <row r="19" s="35" customFormat="1" spans="1:17">
      <c r="A19" s="21">
        <v>17</v>
      </c>
      <c r="B19" s="21" t="s">
        <v>50</v>
      </c>
      <c r="C19" s="25" t="s">
        <v>60</v>
      </c>
      <c r="D19" s="21">
        <v>2019110376</v>
      </c>
      <c r="E19" s="21">
        <f t="shared" si="0"/>
        <v>0.5</v>
      </c>
      <c r="F19" s="21" t="s">
        <v>61</v>
      </c>
      <c r="G19" s="21">
        <v>0.5</v>
      </c>
      <c r="H19" s="21"/>
      <c r="I19" s="21"/>
      <c r="J19" s="21"/>
      <c r="K19" s="21"/>
      <c r="L19" s="21"/>
      <c r="M19" s="21"/>
      <c r="N19" s="21"/>
      <c r="O19" s="21"/>
      <c r="P19" s="21"/>
      <c r="Q19" s="21"/>
    </row>
    <row r="20" s="35" customFormat="1" spans="1:17">
      <c r="A20" s="21">
        <v>18</v>
      </c>
      <c r="B20" s="21" t="s">
        <v>50</v>
      </c>
      <c r="C20" s="25" t="s">
        <v>62</v>
      </c>
      <c r="D20" s="21">
        <v>2019110372</v>
      </c>
      <c r="E20" s="24">
        <f t="shared" si="0"/>
        <v>1.235</v>
      </c>
      <c r="F20" s="21" t="s">
        <v>63</v>
      </c>
      <c r="G20" s="22">
        <v>0.3</v>
      </c>
      <c r="H20" s="21"/>
      <c r="I20" s="21"/>
      <c r="J20" s="21"/>
      <c r="K20" s="21"/>
      <c r="L20" s="21" t="s">
        <v>64</v>
      </c>
      <c r="M20" s="40">
        <v>0.935</v>
      </c>
      <c r="N20" s="21"/>
      <c r="O20" s="21"/>
      <c r="P20" s="21"/>
      <c r="Q20" s="21"/>
    </row>
    <row r="21" s="35" customFormat="1" spans="1:17">
      <c r="A21" s="21">
        <v>19</v>
      </c>
      <c r="B21" s="21" t="s">
        <v>50</v>
      </c>
      <c r="C21" s="25" t="s">
        <v>65</v>
      </c>
      <c r="D21" s="21">
        <v>2019110363</v>
      </c>
      <c r="E21" s="21">
        <f t="shared" si="0"/>
        <v>0.77</v>
      </c>
      <c r="F21" s="21"/>
      <c r="G21" s="21"/>
      <c r="H21" s="21"/>
      <c r="I21" s="21"/>
      <c r="J21" s="21"/>
      <c r="K21" s="21"/>
      <c r="L21" s="21" t="s">
        <v>66</v>
      </c>
      <c r="M21" s="21">
        <v>0.77</v>
      </c>
      <c r="N21" s="21"/>
      <c r="O21" s="21"/>
      <c r="P21" s="21"/>
      <c r="Q21" s="21"/>
    </row>
    <row r="22" s="35" customFormat="1" spans="1:17">
      <c r="A22" s="21">
        <v>20</v>
      </c>
      <c r="B22" s="21" t="s">
        <v>50</v>
      </c>
      <c r="C22" s="25" t="s">
        <v>67</v>
      </c>
      <c r="D22" s="21">
        <v>2019110388</v>
      </c>
      <c r="E22" s="24">
        <f t="shared" si="0"/>
        <v>0.92</v>
      </c>
      <c r="F22" s="21" t="s">
        <v>63</v>
      </c>
      <c r="G22" s="24">
        <v>0.15</v>
      </c>
      <c r="H22" s="21"/>
      <c r="I22" s="21"/>
      <c r="J22" s="21"/>
      <c r="K22" s="21"/>
      <c r="L22" s="21" t="s">
        <v>68</v>
      </c>
      <c r="M22" s="21">
        <v>0.77</v>
      </c>
      <c r="N22" s="21"/>
      <c r="O22" s="21"/>
      <c r="P22" s="21"/>
      <c r="Q22" s="21"/>
    </row>
    <row r="23" s="35" customFormat="1" spans="1:17">
      <c r="A23" s="21">
        <v>21</v>
      </c>
      <c r="B23" s="21" t="s">
        <v>50</v>
      </c>
      <c r="C23" s="25" t="s">
        <v>69</v>
      </c>
      <c r="D23" s="21">
        <v>2019110383</v>
      </c>
      <c r="E23" s="21">
        <f t="shared" si="0"/>
        <v>1</v>
      </c>
      <c r="F23" s="21" t="s">
        <v>56</v>
      </c>
      <c r="G23" s="21">
        <v>1</v>
      </c>
      <c r="H23" s="21"/>
      <c r="I23" s="21"/>
      <c r="J23" s="21"/>
      <c r="K23" s="21"/>
      <c r="L23" s="21"/>
      <c r="M23" s="21"/>
      <c r="N23" s="21"/>
      <c r="O23" s="21"/>
      <c r="P23" s="21"/>
      <c r="Q23" s="21"/>
    </row>
    <row r="24" spans="1:17">
      <c r="A24" s="21">
        <v>22</v>
      </c>
      <c r="B24" s="21" t="s">
        <v>70</v>
      </c>
      <c r="C24" s="25" t="s">
        <v>71</v>
      </c>
      <c r="D24" s="21">
        <v>2019110395</v>
      </c>
      <c r="E24" s="21">
        <f t="shared" si="0"/>
        <v>2.2</v>
      </c>
      <c r="F24" s="21" t="s">
        <v>72</v>
      </c>
      <c r="G24" s="21">
        <v>0.5</v>
      </c>
      <c r="H24" s="21"/>
      <c r="I24" s="21"/>
      <c r="J24" s="21" t="s">
        <v>73</v>
      </c>
      <c r="K24" s="21">
        <v>0.6</v>
      </c>
      <c r="L24" s="21" t="s">
        <v>74</v>
      </c>
      <c r="M24" s="21">
        <v>1.1</v>
      </c>
      <c r="N24" s="21"/>
      <c r="O24" s="21"/>
      <c r="P24" s="21"/>
      <c r="Q24" s="21"/>
    </row>
    <row r="25" spans="1:17">
      <c r="A25" s="21">
        <v>23</v>
      </c>
      <c r="B25" s="21" t="s">
        <v>70</v>
      </c>
      <c r="C25" s="25" t="s">
        <v>75</v>
      </c>
      <c r="D25" s="21">
        <v>2019110396</v>
      </c>
      <c r="E25" s="24">
        <f t="shared" si="0"/>
        <v>0.24</v>
      </c>
      <c r="F25" s="21"/>
      <c r="G25" s="21"/>
      <c r="H25" s="21"/>
      <c r="I25" s="21"/>
      <c r="J25" s="21" t="s">
        <v>76</v>
      </c>
      <c r="K25" s="21">
        <v>0.24</v>
      </c>
      <c r="L25" s="24" t="s">
        <v>77</v>
      </c>
      <c r="M25" s="24">
        <v>0</v>
      </c>
      <c r="N25" s="21"/>
      <c r="O25" s="21"/>
      <c r="P25" s="21"/>
      <c r="Q25" s="21"/>
    </row>
    <row r="26" spans="1:17">
      <c r="A26" s="21">
        <v>24</v>
      </c>
      <c r="B26" s="21" t="s">
        <v>70</v>
      </c>
      <c r="C26" s="25" t="s">
        <v>78</v>
      </c>
      <c r="D26" s="21">
        <v>2019110397</v>
      </c>
      <c r="E26" s="24">
        <v>2.3</v>
      </c>
      <c r="F26" s="21"/>
      <c r="G26" s="21"/>
      <c r="H26" s="21"/>
      <c r="I26" s="21"/>
      <c r="J26" s="21" t="s">
        <v>79</v>
      </c>
      <c r="K26" s="21">
        <v>1.2</v>
      </c>
      <c r="L26" s="24" t="s">
        <v>80</v>
      </c>
      <c r="M26" s="24">
        <v>1.1</v>
      </c>
      <c r="N26" s="21"/>
      <c r="O26" s="21"/>
      <c r="P26" s="21"/>
      <c r="Q26" s="21"/>
    </row>
    <row r="27" spans="1:17">
      <c r="A27" s="21">
        <v>25</v>
      </c>
      <c r="B27" s="21" t="s">
        <v>70</v>
      </c>
      <c r="C27" s="25" t="s">
        <v>81</v>
      </c>
      <c r="D27" s="21">
        <v>2019110399</v>
      </c>
      <c r="E27" s="21">
        <f t="shared" si="0"/>
        <v>1.5</v>
      </c>
      <c r="F27" s="21"/>
      <c r="G27" s="21"/>
      <c r="H27" s="21"/>
      <c r="I27" s="21"/>
      <c r="J27" s="21" t="s">
        <v>82</v>
      </c>
      <c r="K27" s="21">
        <v>0.3</v>
      </c>
      <c r="L27" s="21"/>
      <c r="M27" s="21"/>
      <c r="N27" s="21" t="s">
        <v>83</v>
      </c>
      <c r="O27" s="21">
        <v>1.2</v>
      </c>
      <c r="P27" s="21"/>
      <c r="Q27" s="21"/>
    </row>
    <row r="28" spans="1:17">
      <c r="A28" s="21">
        <v>26</v>
      </c>
      <c r="B28" s="21" t="s">
        <v>70</v>
      </c>
      <c r="C28" s="25" t="s">
        <v>84</v>
      </c>
      <c r="D28" s="21">
        <v>2019110407</v>
      </c>
      <c r="E28" s="21">
        <f t="shared" si="0"/>
        <v>1.835</v>
      </c>
      <c r="F28" s="21" t="s">
        <v>63</v>
      </c>
      <c r="G28" s="21">
        <v>0.5</v>
      </c>
      <c r="H28" s="21"/>
      <c r="I28" s="21"/>
      <c r="J28" s="21" t="s">
        <v>85</v>
      </c>
      <c r="K28" s="21">
        <v>0.4</v>
      </c>
      <c r="L28" s="21" t="s">
        <v>86</v>
      </c>
      <c r="M28" s="21">
        <v>0.935</v>
      </c>
      <c r="N28" s="21"/>
      <c r="O28" s="21"/>
      <c r="P28" s="21"/>
      <c r="Q28" s="21"/>
    </row>
    <row r="29" spans="1:17">
      <c r="A29" s="21">
        <v>27</v>
      </c>
      <c r="B29" s="21" t="s">
        <v>70</v>
      </c>
      <c r="C29" s="25" t="s">
        <v>87</v>
      </c>
      <c r="D29" s="21">
        <v>2019110413</v>
      </c>
      <c r="E29" s="21">
        <f t="shared" si="0"/>
        <v>0.77</v>
      </c>
      <c r="F29" s="21"/>
      <c r="G29" s="21"/>
      <c r="H29" s="21"/>
      <c r="I29" s="21"/>
      <c r="J29" s="21"/>
      <c r="K29" s="21"/>
      <c r="L29" s="21" t="s">
        <v>88</v>
      </c>
      <c r="M29" s="21">
        <v>0.77</v>
      </c>
      <c r="N29" s="21"/>
      <c r="O29" s="21"/>
      <c r="P29" s="21"/>
      <c r="Q29" s="21"/>
    </row>
    <row r="30" spans="1:17">
      <c r="A30" s="21">
        <v>28</v>
      </c>
      <c r="B30" s="21" t="s">
        <v>70</v>
      </c>
      <c r="C30" s="25" t="s">
        <v>89</v>
      </c>
      <c r="D30" s="21">
        <v>2019110416</v>
      </c>
      <c r="E30" s="21">
        <f t="shared" si="0"/>
        <v>1.77</v>
      </c>
      <c r="F30" s="21" t="s">
        <v>90</v>
      </c>
      <c r="G30" s="21">
        <v>1</v>
      </c>
      <c r="H30" s="21"/>
      <c r="I30" s="21"/>
      <c r="J30" s="21"/>
      <c r="K30" s="21"/>
      <c r="L30" s="21" t="s">
        <v>49</v>
      </c>
      <c r="M30" s="21">
        <v>0.77</v>
      </c>
      <c r="N30" s="21"/>
      <c r="O30" s="21"/>
      <c r="P30" s="21"/>
      <c r="Q30" s="21"/>
    </row>
    <row r="31" spans="1:17">
      <c r="A31" s="21">
        <v>29</v>
      </c>
      <c r="B31" s="21" t="s">
        <v>91</v>
      </c>
      <c r="C31" s="25" t="s">
        <v>92</v>
      </c>
      <c r="D31" s="21">
        <v>2019110426</v>
      </c>
      <c r="E31" s="24">
        <f t="shared" si="0"/>
        <v>2.1</v>
      </c>
      <c r="F31" s="21" t="s">
        <v>93</v>
      </c>
      <c r="G31" s="24">
        <v>1</v>
      </c>
      <c r="H31" s="21"/>
      <c r="I31" s="21"/>
      <c r="J31" s="21"/>
      <c r="K31" s="21"/>
      <c r="L31" s="41" t="s">
        <v>94</v>
      </c>
      <c r="M31" s="21">
        <v>1.1</v>
      </c>
      <c r="N31" s="21"/>
      <c r="O31" s="21"/>
      <c r="P31" s="21"/>
      <c r="Q31" s="21"/>
    </row>
    <row r="32" spans="1:17">
      <c r="A32" s="21">
        <v>30</v>
      </c>
      <c r="B32" s="21" t="s">
        <v>91</v>
      </c>
      <c r="C32" s="25" t="s">
        <v>95</v>
      </c>
      <c r="D32" s="21">
        <v>2019110444</v>
      </c>
      <c r="E32" s="21">
        <f t="shared" si="0"/>
        <v>2.24</v>
      </c>
      <c r="F32" s="21" t="s">
        <v>96</v>
      </c>
      <c r="G32" s="21">
        <v>0.8</v>
      </c>
      <c r="H32" s="21"/>
      <c r="I32" s="21"/>
      <c r="J32" s="21" t="s">
        <v>97</v>
      </c>
      <c r="K32" s="21">
        <v>0.24</v>
      </c>
      <c r="L32" s="21"/>
      <c r="M32" s="21"/>
      <c r="N32" s="21" t="s">
        <v>59</v>
      </c>
      <c r="O32" s="21">
        <v>1.2</v>
      </c>
      <c r="P32" s="21"/>
      <c r="Q32" s="21"/>
    </row>
    <row r="33" spans="1:17">
      <c r="A33" s="21">
        <v>31</v>
      </c>
      <c r="B33" s="21" t="s">
        <v>91</v>
      </c>
      <c r="C33" s="25" t="s">
        <v>98</v>
      </c>
      <c r="D33" s="21">
        <v>2019110442</v>
      </c>
      <c r="E33" s="21">
        <f t="shared" si="0"/>
        <v>1.2</v>
      </c>
      <c r="F33" s="21" t="s">
        <v>99</v>
      </c>
      <c r="G33" s="21">
        <v>1.2</v>
      </c>
      <c r="H33" s="21"/>
      <c r="I33" s="21"/>
      <c r="J33" s="21"/>
      <c r="K33" s="21"/>
      <c r="L33" s="21"/>
      <c r="M33" s="21"/>
      <c r="N33" s="21"/>
      <c r="O33" s="21"/>
      <c r="P33" s="21"/>
      <c r="Q33" s="21"/>
    </row>
    <row r="34" spans="1:17">
      <c r="A34" s="21">
        <v>32</v>
      </c>
      <c r="B34" s="21" t="s">
        <v>91</v>
      </c>
      <c r="C34" s="25" t="s">
        <v>100</v>
      </c>
      <c r="D34" s="21">
        <v>2019110436</v>
      </c>
      <c r="E34" s="21">
        <f t="shared" si="0"/>
        <v>0.8</v>
      </c>
      <c r="F34" s="21" t="s">
        <v>101</v>
      </c>
      <c r="G34" s="21">
        <v>0.8</v>
      </c>
      <c r="H34" s="21"/>
      <c r="I34" s="21"/>
      <c r="J34" s="21"/>
      <c r="K34" s="21"/>
      <c r="L34" s="21"/>
      <c r="M34" s="21"/>
      <c r="N34" s="21"/>
      <c r="O34" s="21"/>
      <c r="P34" s="21"/>
      <c r="Q34" s="21"/>
    </row>
    <row r="35" spans="1:17">
      <c r="A35" s="21">
        <v>33</v>
      </c>
      <c r="B35" s="21" t="s">
        <v>91</v>
      </c>
      <c r="C35" s="25" t="s">
        <v>102</v>
      </c>
      <c r="D35" s="21">
        <v>2019110432</v>
      </c>
      <c r="E35" s="21">
        <f t="shared" si="0"/>
        <v>1.2</v>
      </c>
      <c r="F35" s="21" t="s">
        <v>99</v>
      </c>
      <c r="G35" s="21">
        <v>1.2</v>
      </c>
      <c r="H35" s="21"/>
      <c r="I35" s="21"/>
      <c r="J35" s="21"/>
      <c r="K35" s="21"/>
      <c r="L35" s="21"/>
      <c r="M35" s="21"/>
      <c r="N35" s="21"/>
      <c r="O35" s="21"/>
      <c r="P35" s="21"/>
      <c r="Q35" s="21"/>
    </row>
    <row r="36" spans="1:17">
      <c r="A36" s="21">
        <v>34</v>
      </c>
      <c r="B36" s="21" t="s">
        <v>91</v>
      </c>
      <c r="C36" s="25" t="s">
        <v>103</v>
      </c>
      <c r="D36" s="21">
        <v>2019110445</v>
      </c>
      <c r="E36" s="24">
        <f t="shared" si="0"/>
        <v>0.8</v>
      </c>
      <c r="F36" s="25" t="s">
        <v>104</v>
      </c>
      <c r="G36" s="24">
        <v>0.8</v>
      </c>
      <c r="H36" s="21"/>
      <c r="I36" s="21"/>
      <c r="J36" s="21"/>
      <c r="K36" s="21"/>
      <c r="L36" s="21"/>
      <c r="M36" s="21"/>
      <c r="N36" s="21"/>
      <c r="O36" s="21"/>
      <c r="P36" s="21"/>
      <c r="Q36" s="21"/>
    </row>
    <row r="37" spans="1:17">
      <c r="A37" s="21">
        <v>35</v>
      </c>
      <c r="B37" s="21" t="s">
        <v>91</v>
      </c>
      <c r="C37" s="25" t="s">
        <v>105</v>
      </c>
      <c r="D37" s="21">
        <v>2019110430</v>
      </c>
      <c r="E37" s="21">
        <f t="shared" si="0"/>
        <v>1.2</v>
      </c>
      <c r="F37" s="21" t="s">
        <v>99</v>
      </c>
      <c r="G37" s="21">
        <v>1.2</v>
      </c>
      <c r="H37" s="21"/>
      <c r="I37" s="21"/>
      <c r="J37" s="21"/>
      <c r="K37" s="21"/>
      <c r="L37" s="21"/>
      <c r="M37" s="21"/>
      <c r="N37" s="21"/>
      <c r="O37" s="21"/>
      <c r="P37" s="21"/>
      <c r="Q37" s="21"/>
    </row>
    <row r="38" spans="1:17">
      <c r="A38" s="21">
        <v>36</v>
      </c>
      <c r="B38" s="21" t="s">
        <v>91</v>
      </c>
      <c r="C38" s="25" t="s">
        <v>106</v>
      </c>
      <c r="D38" s="21">
        <v>2019110420</v>
      </c>
      <c r="E38" s="21">
        <f t="shared" si="0"/>
        <v>1.04</v>
      </c>
      <c r="F38" s="21" t="s">
        <v>104</v>
      </c>
      <c r="G38" s="21">
        <v>0.8</v>
      </c>
      <c r="H38" s="21"/>
      <c r="I38" s="21"/>
      <c r="J38" s="21" t="s">
        <v>107</v>
      </c>
      <c r="K38" s="21">
        <v>0.24</v>
      </c>
      <c r="L38" s="21"/>
      <c r="M38" s="21"/>
      <c r="N38" s="21"/>
      <c r="O38" s="21"/>
      <c r="P38" s="21"/>
      <c r="Q38" s="21"/>
    </row>
    <row r="39" spans="1:17">
      <c r="A39" s="21">
        <v>37</v>
      </c>
      <c r="B39" s="21" t="s">
        <v>108</v>
      </c>
      <c r="C39" s="25" t="s">
        <v>109</v>
      </c>
      <c r="D39" s="21">
        <v>2019110451</v>
      </c>
      <c r="E39" s="21">
        <f t="shared" si="0"/>
        <v>0.8</v>
      </c>
      <c r="F39" s="21" t="s">
        <v>110</v>
      </c>
      <c r="G39" s="21">
        <v>0.8</v>
      </c>
      <c r="H39" s="21"/>
      <c r="I39" s="21"/>
      <c r="J39" s="21"/>
      <c r="K39" s="21"/>
      <c r="L39" s="21"/>
      <c r="M39" s="21"/>
      <c r="N39" s="21"/>
      <c r="O39" s="21"/>
      <c r="P39" s="21"/>
      <c r="Q39" s="21"/>
    </row>
    <row r="40" spans="1:17">
      <c r="A40" s="21">
        <v>38</v>
      </c>
      <c r="B40" s="21" t="s">
        <v>108</v>
      </c>
      <c r="C40" s="25" t="s">
        <v>111</v>
      </c>
      <c r="D40" s="21">
        <v>2019110447</v>
      </c>
      <c r="E40" s="21">
        <f t="shared" si="0"/>
        <v>1.735</v>
      </c>
      <c r="F40" s="21" t="s">
        <v>112</v>
      </c>
      <c r="G40" s="21">
        <v>0.8</v>
      </c>
      <c r="H40" s="21"/>
      <c r="I40" s="21"/>
      <c r="J40" s="21"/>
      <c r="K40" s="21"/>
      <c r="L40" s="21" t="s">
        <v>113</v>
      </c>
      <c r="M40" s="21">
        <v>0.935</v>
      </c>
      <c r="N40" s="21"/>
      <c r="O40" s="21"/>
      <c r="P40" s="21"/>
      <c r="Q40" s="21"/>
    </row>
    <row r="41" spans="1:17">
      <c r="A41" s="21">
        <v>39</v>
      </c>
      <c r="B41" s="21" t="s">
        <v>108</v>
      </c>
      <c r="C41" s="25" t="s">
        <v>114</v>
      </c>
      <c r="D41" s="21">
        <v>2019110453</v>
      </c>
      <c r="E41" s="24">
        <f t="shared" si="0"/>
        <v>2.6</v>
      </c>
      <c r="F41" s="21" t="s">
        <v>115</v>
      </c>
      <c r="G41" s="21">
        <v>1.5</v>
      </c>
      <c r="H41" s="21"/>
      <c r="I41" s="21"/>
      <c r="J41" s="24" t="s">
        <v>116</v>
      </c>
      <c r="K41" s="21">
        <v>0</v>
      </c>
      <c r="L41" s="21" t="s">
        <v>117</v>
      </c>
      <c r="M41" s="21">
        <v>1.1</v>
      </c>
      <c r="N41" s="21"/>
      <c r="O41" s="21"/>
      <c r="P41" s="21"/>
      <c r="Q41" s="21"/>
    </row>
    <row r="42" spans="1:17">
      <c r="A42" s="21">
        <v>40</v>
      </c>
      <c r="B42" s="21" t="s">
        <v>108</v>
      </c>
      <c r="C42" s="25" t="s">
        <v>118</v>
      </c>
      <c r="D42" s="21">
        <v>2019110457</v>
      </c>
      <c r="E42" s="24">
        <f t="shared" si="0"/>
        <v>0.5</v>
      </c>
      <c r="F42" s="21" t="s">
        <v>119</v>
      </c>
      <c r="G42" s="24">
        <v>0.5</v>
      </c>
      <c r="H42" s="21"/>
      <c r="I42" s="21"/>
      <c r="J42" s="21"/>
      <c r="K42" s="21"/>
      <c r="L42" s="21"/>
      <c r="M42" s="21"/>
      <c r="N42" s="21"/>
      <c r="O42" s="21"/>
      <c r="P42" s="21"/>
      <c r="Q42" s="21"/>
    </row>
    <row r="43" spans="1:17">
      <c r="A43" s="21">
        <v>41</v>
      </c>
      <c r="B43" s="21" t="s">
        <v>120</v>
      </c>
      <c r="C43" s="25" t="s">
        <v>121</v>
      </c>
      <c r="D43" s="21">
        <v>2019110479</v>
      </c>
      <c r="E43" s="21">
        <f t="shared" si="0"/>
        <v>2</v>
      </c>
      <c r="F43" s="21" t="s">
        <v>122</v>
      </c>
      <c r="G43" s="21">
        <v>2</v>
      </c>
      <c r="H43" s="21"/>
      <c r="I43" s="21"/>
      <c r="J43" s="21"/>
      <c r="K43" s="21"/>
      <c r="L43" s="21"/>
      <c r="M43" s="21"/>
      <c r="N43" s="21"/>
      <c r="O43" s="21"/>
      <c r="P43" s="21"/>
      <c r="Q43" s="21"/>
    </row>
    <row r="44" spans="1:17">
      <c r="A44" s="21">
        <v>42</v>
      </c>
      <c r="B44" s="21" t="s">
        <v>120</v>
      </c>
      <c r="C44" s="25" t="s">
        <v>123</v>
      </c>
      <c r="D44" s="21">
        <v>2019110503</v>
      </c>
      <c r="E44" s="24">
        <f t="shared" si="0"/>
        <v>1.97</v>
      </c>
      <c r="F44" s="21"/>
      <c r="G44" s="21"/>
      <c r="H44" s="21"/>
      <c r="I44" s="21"/>
      <c r="J44" s="21"/>
      <c r="K44" s="21"/>
      <c r="L44" s="24" t="s">
        <v>124</v>
      </c>
      <c r="M44" s="24">
        <v>0.77</v>
      </c>
      <c r="N44" s="21" t="s">
        <v>125</v>
      </c>
      <c r="O44" s="21">
        <v>1.2</v>
      </c>
      <c r="P44" s="21"/>
      <c r="Q44" s="21"/>
    </row>
    <row r="45" spans="1:17">
      <c r="A45" s="21">
        <v>43</v>
      </c>
      <c r="B45" s="21" t="s">
        <v>120</v>
      </c>
      <c r="C45" s="25" t="s">
        <v>126</v>
      </c>
      <c r="D45" s="21">
        <v>2019110491</v>
      </c>
      <c r="E45" s="24">
        <f t="shared" si="0"/>
        <v>2.935</v>
      </c>
      <c r="F45" s="21" t="s">
        <v>127</v>
      </c>
      <c r="G45" s="21">
        <v>2</v>
      </c>
      <c r="H45" s="21"/>
      <c r="I45" s="21"/>
      <c r="J45" s="21"/>
      <c r="K45" s="21"/>
      <c r="L45" s="24" t="s">
        <v>128</v>
      </c>
      <c r="M45" s="24">
        <v>0.935</v>
      </c>
      <c r="N45" s="21"/>
      <c r="O45" s="21"/>
      <c r="P45" s="21"/>
      <c r="Q45" s="21"/>
    </row>
    <row r="46" spans="1:17">
      <c r="A46" s="21">
        <v>44</v>
      </c>
      <c r="B46" s="21" t="s">
        <v>120</v>
      </c>
      <c r="C46" s="25" t="s">
        <v>129</v>
      </c>
      <c r="D46" s="21">
        <v>2019110477</v>
      </c>
      <c r="E46" s="24">
        <f t="shared" si="0"/>
        <v>1.1</v>
      </c>
      <c r="F46" s="21"/>
      <c r="G46" s="21"/>
      <c r="H46" s="21"/>
      <c r="I46" s="21"/>
      <c r="J46" s="21"/>
      <c r="K46" s="21"/>
      <c r="L46" s="24" t="s">
        <v>130</v>
      </c>
      <c r="M46" s="24">
        <v>1.1</v>
      </c>
      <c r="N46" s="21"/>
      <c r="O46" s="21"/>
      <c r="P46" s="21"/>
      <c r="Q46" s="21"/>
    </row>
    <row r="47" spans="1:17">
      <c r="A47" s="21">
        <v>45</v>
      </c>
      <c r="B47" s="21" t="s">
        <v>120</v>
      </c>
      <c r="C47" s="25" t="s">
        <v>131</v>
      </c>
      <c r="D47" s="21">
        <v>2019110492</v>
      </c>
      <c r="E47" s="21">
        <f t="shared" si="0"/>
        <v>3</v>
      </c>
      <c r="F47" s="21" t="s">
        <v>46</v>
      </c>
      <c r="G47" s="21">
        <v>3</v>
      </c>
      <c r="H47" s="21"/>
      <c r="I47" s="21"/>
      <c r="J47" s="21"/>
      <c r="K47" s="21"/>
      <c r="L47" s="21"/>
      <c r="M47" s="21"/>
      <c r="N47" s="21"/>
      <c r="O47" s="21"/>
      <c r="P47" s="21"/>
      <c r="Q47" s="21"/>
    </row>
    <row r="48" spans="1:17">
      <c r="A48" s="21">
        <v>46</v>
      </c>
      <c r="B48" s="21" t="s">
        <v>132</v>
      </c>
      <c r="C48" s="25" t="s">
        <v>133</v>
      </c>
      <c r="D48" s="21">
        <v>2019110302</v>
      </c>
      <c r="E48" s="21">
        <f t="shared" si="0"/>
        <v>0.5</v>
      </c>
      <c r="F48" s="21" t="s">
        <v>134</v>
      </c>
      <c r="G48" s="21">
        <v>0.5</v>
      </c>
      <c r="H48" s="21"/>
      <c r="I48" s="21"/>
      <c r="J48" s="21"/>
      <c r="K48" s="21"/>
      <c r="L48" s="21"/>
      <c r="M48" s="21"/>
      <c r="N48" s="21"/>
      <c r="O48" s="21"/>
      <c r="P48" s="21"/>
      <c r="Q48" s="21"/>
    </row>
    <row r="49" spans="1:17">
      <c r="A49" s="21">
        <v>47</v>
      </c>
      <c r="B49" s="21" t="s">
        <v>135</v>
      </c>
      <c r="C49" s="25" t="s">
        <v>136</v>
      </c>
      <c r="D49" s="21">
        <v>2019110519</v>
      </c>
      <c r="E49" s="21">
        <f t="shared" si="0"/>
        <v>1.1</v>
      </c>
      <c r="F49" s="21"/>
      <c r="G49" s="21"/>
      <c r="H49" s="21"/>
      <c r="I49" s="21"/>
      <c r="J49" s="21"/>
      <c r="K49" s="21"/>
      <c r="L49" s="21" t="s">
        <v>137</v>
      </c>
      <c r="M49" s="21">
        <v>1.1</v>
      </c>
      <c r="N49" s="21"/>
      <c r="O49" s="21"/>
      <c r="P49" s="21"/>
      <c r="Q49" s="21"/>
    </row>
    <row r="50" spans="1:17">
      <c r="A50" s="21">
        <v>48</v>
      </c>
      <c r="B50" s="21" t="s">
        <v>132</v>
      </c>
      <c r="C50" s="25" t="s">
        <v>138</v>
      </c>
      <c r="D50" s="21">
        <v>2019110520</v>
      </c>
      <c r="E50" s="21">
        <f t="shared" si="0"/>
        <v>0.935</v>
      </c>
      <c r="F50" s="21"/>
      <c r="G50" s="21"/>
      <c r="H50" s="21"/>
      <c r="I50" s="21"/>
      <c r="J50" s="21"/>
      <c r="K50" s="21"/>
      <c r="L50" s="21" t="s">
        <v>139</v>
      </c>
      <c r="M50" s="21">
        <v>0.935</v>
      </c>
      <c r="N50" s="21"/>
      <c r="O50" s="21"/>
      <c r="P50" s="21"/>
      <c r="Q50" s="21"/>
    </row>
    <row r="51" spans="1:17">
      <c r="A51" s="21">
        <v>49</v>
      </c>
      <c r="B51" s="21" t="s">
        <v>132</v>
      </c>
      <c r="C51" s="25" t="s">
        <v>140</v>
      </c>
      <c r="D51" s="21">
        <v>2019110521</v>
      </c>
      <c r="E51" s="21">
        <f t="shared" si="0"/>
        <v>1.1</v>
      </c>
      <c r="F51" s="21"/>
      <c r="G51" s="21"/>
      <c r="H51" s="21"/>
      <c r="I51" s="21"/>
      <c r="J51" s="21"/>
      <c r="K51" s="21"/>
      <c r="L51" s="21" t="s">
        <v>141</v>
      </c>
      <c r="M51" s="21">
        <v>1.1</v>
      </c>
      <c r="N51" s="21"/>
      <c r="O51" s="21"/>
      <c r="P51" s="21"/>
      <c r="Q51" s="21"/>
    </row>
    <row r="52" spans="1:17">
      <c r="A52" s="21">
        <v>50</v>
      </c>
      <c r="B52" s="21" t="s">
        <v>142</v>
      </c>
      <c r="C52" s="25" t="s">
        <v>143</v>
      </c>
      <c r="D52" s="21">
        <v>2019110533</v>
      </c>
      <c r="E52" s="24">
        <f t="shared" si="0"/>
        <v>1.01</v>
      </c>
      <c r="F52" s="21"/>
      <c r="G52" s="21"/>
      <c r="H52" s="21"/>
      <c r="I52" s="21"/>
      <c r="J52" s="21" t="s">
        <v>144</v>
      </c>
      <c r="K52" s="24">
        <v>0.24</v>
      </c>
      <c r="L52" s="21" t="s">
        <v>145</v>
      </c>
      <c r="M52" s="21">
        <v>0.77</v>
      </c>
      <c r="N52" s="21"/>
      <c r="O52" s="21"/>
      <c r="P52" s="21"/>
      <c r="Q52" s="21"/>
    </row>
    <row r="53" spans="1:17">
      <c r="A53" s="21">
        <v>51</v>
      </c>
      <c r="B53" s="21" t="s">
        <v>146</v>
      </c>
      <c r="C53" s="25" t="s">
        <v>147</v>
      </c>
      <c r="D53" s="21">
        <v>2019110537</v>
      </c>
      <c r="E53" s="21">
        <f t="shared" si="0"/>
        <v>0.77</v>
      </c>
      <c r="F53" s="21"/>
      <c r="G53" s="21"/>
      <c r="H53" s="21"/>
      <c r="I53" s="21"/>
      <c r="J53" s="21"/>
      <c r="K53" s="21"/>
      <c r="L53" s="21" t="s">
        <v>148</v>
      </c>
      <c r="M53" s="21">
        <v>0.77</v>
      </c>
      <c r="N53" s="21"/>
      <c r="O53" s="21"/>
      <c r="P53" s="21"/>
      <c r="Q53" s="21"/>
    </row>
    <row r="54" s="36" customFormat="1" spans="1:17">
      <c r="A54" s="21">
        <v>52</v>
      </c>
      <c r="B54" s="21" t="s">
        <v>146</v>
      </c>
      <c r="C54" s="25" t="s">
        <v>149</v>
      </c>
      <c r="D54" s="21">
        <v>2019110544</v>
      </c>
      <c r="E54" s="24">
        <f t="shared" si="0"/>
        <v>0.6</v>
      </c>
      <c r="F54" s="21"/>
      <c r="G54" s="21"/>
      <c r="H54" s="21"/>
      <c r="I54" s="24">
        <v>0</v>
      </c>
      <c r="J54" s="21" t="s">
        <v>150</v>
      </c>
      <c r="K54" s="21">
        <v>0.6</v>
      </c>
      <c r="L54" s="24" t="s">
        <v>151</v>
      </c>
      <c r="M54" s="24">
        <v>0</v>
      </c>
      <c r="N54" s="21"/>
      <c r="O54" s="21"/>
      <c r="P54" s="21"/>
      <c r="Q54" s="21"/>
    </row>
    <row r="55" s="36" customFormat="1" spans="1:17">
      <c r="A55" s="21">
        <v>53</v>
      </c>
      <c r="B55" s="21" t="s">
        <v>146</v>
      </c>
      <c r="C55" s="25" t="s">
        <v>152</v>
      </c>
      <c r="D55" s="21">
        <v>2019110545</v>
      </c>
      <c r="E55" s="21">
        <f t="shared" si="0"/>
        <v>2</v>
      </c>
      <c r="F55" s="21" t="s">
        <v>153</v>
      </c>
      <c r="G55" s="21">
        <v>2</v>
      </c>
      <c r="H55" s="21"/>
      <c r="I55" s="21"/>
      <c r="J55" s="21"/>
      <c r="K55" s="21"/>
      <c r="L55" s="21"/>
      <c r="M55" s="21"/>
      <c r="N55" s="21"/>
      <c r="O55" s="21"/>
      <c r="P55" s="21"/>
      <c r="Q55" s="21"/>
    </row>
    <row r="56" s="36" customFormat="1" spans="1:17">
      <c r="A56" s="21">
        <v>54</v>
      </c>
      <c r="B56" s="21" t="s">
        <v>146</v>
      </c>
      <c r="C56" s="25" t="s">
        <v>154</v>
      </c>
      <c r="D56" s="21">
        <v>2019110552</v>
      </c>
      <c r="E56" s="24">
        <f t="shared" si="0"/>
        <v>0.8</v>
      </c>
      <c r="F56" s="21" t="s">
        <v>155</v>
      </c>
      <c r="G56" s="24">
        <v>0.8</v>
      </c>
      <c r="H56" s="21"/>
      <c r="I56" s="21"/>
      <c r="J56" s="21"/>
      <c r="K56" s="21"/>
      <c r="L56" s="21"/>
      <c r="M56" s="21"/>
      <c r="N56" s="21"/>
      <c r="O56" s="21"/>
      <c r="P56" s="21"/>
      <c r="Q56" s="21"/>
    </row>
    <row r="57" s="36" customFormat="1" spans="1:17">
      <c r="A57" s="21">
        <v>55</v>
      </c>
      <c r="B57" s="21" t="s">
        <v>146</v>
      </c>
      <c r="C57" s="25" t="s">
        <v>156</v>
      </c>
      <c r="D57" s="21">
        <v>2019110554</v>
      </c>
      <c r="E57" s="24">
        <v>2.1</v>
      </c>
      <c r="F57" s="21" t="s">
        <v>157</v>
      </c>
      <c r="G57" s="21">
        <v>1.5</v>
      </c>
      <c r="H57" s="21" t="s">
        <v>158</v>
      </c>
      <c r="I57" s="21">
        <v>0.6</v>
      </c>
      <c r="J57" s="21"/>
      <c r="K57" s="21"/>
      <c r="L57" s="40" t="s">
        <v>159</v>
      </c>
      <c r="M57" s="40">
        <v>0</v>
      </c>
      <c r="N57" s="21"/>
      <c r="O57" s="21"/>
      <c r="P57" s="21"/>
      <c r="Q57" s="21"/>
    </row>
    <row r="58" spans="1:17">
      <c r="A58" s="21">
        <v>56</v>
      </c>
      <c r="B58" s="21" t="s">
        <v>160</v>
      </c>
      <c r="C58" s="25" t="s">
        <v>161</v>
      </c>
      <c r="D58" s="21">
        <v>2019110572</v>
      </c>
      <c r="E58" s="24">
        <f t="shared" si="0"/>
        <v>1.2</v>
      </c>
      <c r="F58" s="21" t="s">
        <v>162</v>
      </c>
      <c r="G58" s="21">
        <v>1.2</v>
      </c>
      <c r="H58" s="21"/>
      <c r="I58" s="21"/>
      <c r="J58" s="21"/>
      <c r="K58" s="21"/>
      <c r="L58" s="21"/>
      <c r="M58" s="21"/>
      <c r="N58" s="21"/>
      <c r="O58" s="21"/>
      <c r="P58" s="21"/>
      <c r="Q58" s="21"/>
    </row>
    <row r="59" spans="1:17">
      <c r="A59" s="21">
        <v>57</v>
      </c>
      <c r="B59" s="21" t="s">
        <v>160</v>
      </c>
      <c r="C59" s="25" t="s">
        <v>163</v>
      </c>
      <c r="D59" s="21">
        <v>2019110573</v>
      </c>
      <c r="E59" s="21">
        <f t="shared" si="0"/>
        <v>0.935</v>
      </c>
      <c r="F59" s="21"/>
      <c r="G59" s="21"/>
      <c r="H59" s="21"/>
      <c r="I59" s="21"/>
      <c r="J59" s="21"/>
      <c r="K59" s="21"/>
      <c r="L59" s="21" t="s">
        <v>164</v>
      </c>
      <c r="M59" s="24">
        <v>0.935</v>
      </c>
      <c r="N59" s="21"/>
      <c r="O59" s="21"/>
      <c r="P59" s="21"/>
      <c r="Q59" s="21"/>
    </row>
    <row r="60" spans="1:17">
      <c r="A60" s="21">
        <v>58</v>
      </c>
      <c r="B60" s="21" t="s">
        <v>160</v>
      </c>
      <c r="C60" s="25" t="s">
        <v>165</v>
      </c>
      <c r="D60" s="21">
        <v>2019110576</v>
      </c>
      <c r="E60" s="24">
        <f t="shared" si="0"/>
        <v>0.8</v>
      </c>
      <c r="F60" s="24" t="s">
        <v>166</v>
      </c>
      <c r="G60" s="24">
        <v>0.8</v>
      </c>
      <c r="H60" s="21"/>
      <c r="I60" s="21"/>
      <c r="J60" s="21"/>
      <c r="K60" s="21"/>
      <c r="L60" s="21"/>
      <c r="M60" s="21"/>
      <c r="N60" s="21"/>
      <c r="O60" s="21"/>
      <c r="P60" s="21"/>
      <c r="Q60" s="21"/>
    </row>
    <row r="61" spans="1:17">
      <c r="A61" s="21">
        <v>59</v>
      </c>
      <c r="B61" s="21" t="s">
        <v>160</v>
      </c>
      <c r="C61" s="25" t="s">
        <v>167</v>
      </c>
      <c r="D61" s="21">
        <v>2019110581</v>
      </c>
      <c r="E61" s="21">
        <f t="shared" si="0"/>
        <v>2.3</v>
      </c>
      <c r="F61" s="21" t="s">
        <v>168</v>
      </c>
      <c r="G61" s="21">
        <v>1.2</v>
      </c>
      <c r="H61" s="21"/>
      <c r="I61" s="21"/>
      <c r="J61" s="21"/>
      <c r="K61" s="21"/>
      <c r="L61" s="21" t="s">
        <v>169</v>
      </c>
      <c r="M61" s="21">
        <v>1.1</v>
      </c>
      <c r="N61" s="21"/>
      <c r="O61" s="21"/>
      <c r="P61" s="21"/>
      <c r="Q61" s="21"/>
    </row>
    <row r="62" spans="1:17">
      <c r="A62" s="21">
        <v>60</v>
      </c>
      <c r="B62" s="21" t="s">
        <v>160</v>
      </c>
      <c r="C62" s="25" t="s">
        <v>170</v>
      </c>
      <c r="D62" s="21">
        <v>2019110583</v>
      </c>
      <c r="E62" s="21">
        <f t="shared" si="0"/>
        <v>1.2</v>
      </c>
      <c r="F62" s="21" t="s">
        <v>162</v>
      </c>
      <c r="G62" s="21">
        <v>1.2</v>
      </c>
      <c r="H62" s="21"/>
      <c r="I62" s="21"/>
      <c r="J62" s="21"/>
      <c r="K62" s="21"/>
      <c r="L62" s="21"/>
      <c r="M62" s="21"/>
      <c r="N62" s="21"/>
      <c r="O62" s="21"/>
      <c r="P62" s="21"/>
      <c r="Q62" s="21"/>
    </row>
    <row r="63" s="37" customFormat="1" spans="1:17">
      <c r="A63" s="21">
        <v>61</v>
      </c>
      <c r="B63" s="21" t="s">
        <v>160</v>
      </c>
      <c r="C63" s="25" t="s">
        <v>171</v>
      </c>
      <c r="D63" s="21">
        <v>2019110584</v>
      </c>
      <c r="E63" s="24">
        <f t="shared" si="0"/>
        <v>0</v>
      </c>
      <c r="F63" s="21"/>
      <c r="G63" s="21"/>
      <c r="H63" s="21"/>
      <c r="I63" s="21"/>
      <c r="J63" s="21"/>
      <c r="K63" s="21"/>
      <c r="L63" s="24" t="s">
        <v>172</v>
      </c>
      <c r="M63" s="24">
        <v>0</v>
      </c>
      <c r="N63" s="21"/>
      <c r="O63" s="21"/>
      <c r="P63" s="21"/>
      <c r="Q63" s="21"/>
    </row>
    <row r="64" s="37" customFormat="1" spans="1:17">
      <c r="A64" s="21">
        <v>62</v>
      </c>
      <c r="B64" s="21" t="s">
        <v>160</v>
      </c>
      <c r="C64" s="25" t="s">
        <v>173</v>
      </c>
      <c r="D64" s="21">
        <v>2019110587</v>
      </c>
      <c r="E64" s="24">
        <v>3</v>
      </c>
      <c r="F64" s="21" t="s">
        <v>162</v>
      </c>
      <c r="G64" s="21">
        <v>1.2</v>
      </c>
      <c r="H64" s="21"/>
      <c r="I64" s="21"/>
      <c r="J64" s="21"/>
      <c r="K64" s="21"/>
      <c r="L64" s="24" t="s">
        <v>174</v>
      </c>
      <c r="M64" s="24">
        <v>0.77</v>
      </c>
      <c r="N64" s="24" t="s">
        <v>175</v>
      </c>
      <c r="O64" s="24">
        <v>1.2</v>
      </c>
      <c r="P64" s="21"/>
      <c r="Q64" s="21"/>
    </row>
    <row r="65" spans="1:17">
      <c r="A65" s="21">
        <v>63</v>
      </c>
      <c r="B65" s="21" t="s">
        <v>160</v>
      </c>
      <c r="C65" s="25" t="s">
        <v>176</v>
      </c>
      <c r="D65" s="21">
        <v>2019110589</v>
      </c>
      <c r="E65" s="21">
        <f t="shared" si="0"/>
        <v>1.4</v>
      </c>
      <c r="F65" s="21" t="s">
        <v>177</v>
      </c>
      <c r="G65" s="21">
        <v>1</v>
      </c>
      <c r="H65" s="21"/>
      <c r="I65" s="21"/>
      <c r="J65" s="21"/>
      <c r="K65" s="21"/>
      <c r="L65" s="21"/>
      <c r="M65" s="21"/>
      <c r="N65" s="21" t="s">
        <v>178</v>
      </c>
      <c r="O65" s="21">
        <v>0.4</v>
      </c>
      <c r="P65" s="21"/>
      <c r="Q65" s="21"/>
    </row>
    <row r="66" spans="1:17">
      <c r="A66" s="21">
        <v>64</v>
      </c>
      <c r="B66" s="21" t="s">
        <v>160</v>
      </c>
      <c r="C66" s="25" t="s">
        <v>179</v>
      </c>
      <c r="D66" s="21">
        <v>2019110590</v>
      </c>
      <c r="E66" s="21">
        <f t="shared" si="0"/>
        <v>1</v>
      </c>
      <c r="F66" s="21" t="s">
        <v>180</v>
      </c>
      <c r="G66" s="21">
        <v>1</v>
      </c>
      <c r="H66" s="21"/>
      <c r="I66" s="21"/>
      <c r="J66" s="21"/>
      <c r="K66" s="21"/>
      <c r="L66" s="21"/>
      <c r="M66" s="21"/>
      <c r="N66" s="21"/>
      <c r="O66" s="21"/>
      <c r="P66" s="21"/>
      <c r="Q66" s="21"/>
    </row>
    <row r="67" spans="1:17">
      <c r="A67" s="21">
        <v>65</v>
      </c>
      <c r="B67" s="21" t="s">
        <v>160</v>
      </c>
      <c r="C67" s="25" t="s">
        <v>181</v>
      </c>
      <c r="D67" s="21">
        <v>2019110591</v>
      </c>
      <c r="E67" s="24">
        <f t="shared" si="0"/>
        <v>2.135</v>
      </c>
      <c r="F67" s="21" t="s">
        <v>168</v>
      </c>
      <c r="G67" s="21">
        <v>1.2</v>
      </c>
      <c r="H67" s="21"/>
      <c r="I67" s="21"/>
      <c r="J67" s="21"/>
      <c r="K67" s="21"/>
      <c r="L67" s="21" t="s">
        <v>182</v>
      </c>
      <c r="M67" s="24">
        <v>0.935</v>
      </c>
      <c r="N67" s="21"/>
      <c r="O67" s="21"/>
      <c r="P67" s="21"/>
      <c r="Q67" s="21"/>
    </row>
    <row r="68" spans="1:17">
      <c r="A68" s="21">
        <v>66</v>
      </c>
      <c r="B68" s="21" t="s">
        <v>183</v>
      </c>
      <c r="C68" s="25" t="s">
        <v>184</v>
      </c>
      <c r="D68" s="21">
        <v>2019110592</v>
      </c>
      <c r="E68" s="21">
        <f t="shared" ref="E68:E83" si="1">G68+I68+K68+M68+O68</f>
        <v>0.8</v>
      </c>
      <c r="F68" s="21" t="s">
        <v>185</v>
      </c>
      <c r="G68" s="21">
        <v>0.8</v>
      </c>
      <c r="H68" s="21"/>
      <c r="I68" s="21"/>
      <c r="J68" s="21"/>
      <c r="K68" s="21"/>
      <c r="L68" s="21"/>
      <c r="M68" s="21"/>
      <c r="N68" s="21"/>
      <c r="O68" s="21"/>
      <c r="P68" s="21"/>
      <c r="Q68" s="21"/>
    </row>
    <row r="69" ht="15.15" spans="1:17">
      <c r="A69" s="21">
        <v>67</v>
      </c>
      <c r="B69" s="21" t="s">
        <v>183</v>
      </c>
      <c r="C69" s="25" t="s">
        <v>186</v>
      </c>
      <c r="D69" s="21">
        <v>2019110596</v>
      </c>
      <c r="E69" s="21">
        <f t="shared" si="1"/>
        <v>1.2</v>
      </c>
      <c r="F69" s="21"/>
      <c r="G69" s="21"/>
      <c r="H69" s="21"/>
      <c r="I69" s="21"/>
      <c r="J69" s="21"/>
      <c r="K69" s="21"/>
      <c r="L69" s="21"/>
      <c r="M69" s="21"/>
      <c r="N69" s="21" t="s">
        <v>59</v>
      </c>
      <c r="O69" s="21">
        <v>1.2</v>
      </c>
      <c r="P69" s="21"/>
      <c r="Q69" s="21"/>
    </row>
    <row r="70" s="38" customFormat="1" ht="16.35" spans="1:17">
      <c r="A70" s="21">
        <v>68</v>
      </c>
      <c r="B70" s="21" t="s">
        <v>183</v>
      </c>
      <c r="C70" s="25" t="s">
        <v>187</v>
      </c>
      <c r="D70" s="21">
        <v>2019110607</v>
      </c>
      <c r="E70" s="21">
        <f t="shared" si="1"/>
        <v>1.335</v>
      </c>
      <c r="F70" s="21" t="s">
        <v>185</v>
      </c>
      <c r="G70" s="24">
        <v>0.4</v>
      </c>
      <c r="H70" s="21"/>
      <c r="I70" s="21"/>
      <c r="J70" s="21"/>
      <c r="K70" s="21"/>
      <c r="L70" s="47" t="s">
        <v>188</v>
      </c>
      <c r="M70" s="21">
        <v>0.935</v>
      </c>
      <c r="N70" s="21"/>
      <c r="O70" s="21"/>
      <c r="P70" s="21"/>
      <c r="Q70" s="21"/>
    </row>
    <row r="71" spans="1:17">
      <c r="A71" s="21">
        <v>69</v>
      </c>
      <c r="B71" s="21" t="s">
        <v>183</v>
      </c>
      <c r="C71" s="25" t="s">
        <v>189</v>
      </c>
      <c r="D71" s="21">
        <v>2019110610</v>
      </c>
      <c r="E71" s="21">
        <f t="shared" si="1"/>
        <v>1.1</v>
      </c>
      <c r="F71" s="21"/>
      <c r="G71" s="21"/>
      <c r="H71" s="21"/>
      <c r="I71" s="21"/>
      <c r="J71" s="21"/>
      <c r="K71" s="21"/>
      <c r="L71" s="21" t="s">
        <v>190</v>
      </c>
      <c r="M71" s="21">
        <v>1.1</v>
      </c>
      <c r="N71" s="21"/>
      <c r="O71" s="21"/>
      <c r="P71" s="21"/>
      <c r="Q71" s="21"/>
    </row>
    <row r="72" spans="1:17">
      <c r="A72" s="21">
        <v>70</v>
      </c>
      <c r="B72" s="21" t="s">
        <v>183</v>
      </c>
      <c r="C72" s="25" t="s">
        <v>191</v>
      </c>
      <c r="D72" s="21">
        <v>2019110620</v>
      </c>
      <c r="E72" s="24">
        <f t="shared" si="1"/>
        <v>1.9</v>
      </c>
      <c r="F72" s="21" t="s">
        <v>185</v>
      </c>
      <c r="G72" s="21">
        <v>0.8</v>
      </c>
      <c r="H72" s="21"/>
      <c r="I72" s="21"/>
      <c r="J72" s="21"/>
      <c r="K72" s="21"/>
      <c r="L72" s="24" t="s">
        <v>192</v>
      </c>
      <c r="M72" s="24">
        <v>1.1</v>
      </c>
      <c r="N72" s="21"/>
      <c r="O72" s="21"/>
      <c r="P72" s="21"/>
      <c r="Q72" s="21"/>
    </row>
    <row r="73" spans="1:17">
      <c r="A73" s="21">
        <v>71</v>
      </c>
      <c r="B73" s="21" t="s">
        <v>183</v>
      </c>
      <c r="C73" s="25" t="s">
        <v>193</v>
      </c>
      <c r="D73" s="21">
        <v>2019110597</v>
      </c>
      <c r="E73" s="21">
        <f t="shared" si="1"/>
        <v>2.9</v>
      </c>
      <c r="F73" s="21" t="s">
        <v>168</v>
      </c>
      <c r="G73" s="21">
        <v>1.2</v>
      </c>
      <c r="H73" s="21"/>
      <c r="I73" s="21"/>
      <c r="J73" s="21" t="s">
        <v>194</v>
      </c>
      <c r="K73" s="21">
        <v>0.6</v>
      </c>
      <c r="L73" s="21" t="s">
        <v>195</v>
      </c>
      <c r="M73" s="21">
        <v>1.1</v>
      </c>
      <c r="N73" s="21"/>
      <c r="O73" s="21"/>
      <c r="P73" s="21"/>
      <c r="Q73" s="21"/>
    </row>
    <row r="74" spans="1:17">
      <c r="A74" s="21">
        <v>72</v>
      </c>
      <c r="B74" s="21" t="s">
        <v>183</v>
      </c>
      <c r="C74" s="25" t="s">
        <v>196</v>
      </c>
      <c r="D74" s="21">
        <v>2019110619</v>
      </c>
      <c r="E74" s="21">
        <f t="shared" si="1"/>
        <v>0.8</v>
      </c>
      <c r="F74" s="21" t="s">
        <v>185</v>
      </c>
      <c r="G74" s="21">
        <v>0.8</v>
      </c>
      <c r="H74" s="21"/>
      <c r="I74" s="21"/>
      <c r="J74" s="21"/>
      <c r="K74" s="21"/>
      <c r="L74" s="21"/>
      <c r="M74" s="21"/>
      <c r="N74" s="21"/>
      <c r="O74" s="21"/>
      <c r="P74" s="21"/>
      <c r="Q74" s="21"/>
    </row>
    <row r="75" spans="1:17">
      <c r="A75" s="21">
        <v>73</v>
      </c>
      <c r="B75" s="21" t="s">
        <v>197</v>
      </c>
      <c r="C75" s="25" t="s">
        <v>198</v>
      </c>
      <c r="D75" s="21">
        <v>2019110622</v>
      </c>
      <c r="E75" s="21">
        <v>2.135</v>
      </c>
      <c r="F75" s="21" t="s">
        <v>199</v>
      </c>
      <c r="G75" s="21">
        <v>1.2</v>
      </c>
      <c r="H75" s="21"/>
      <c r="I75" s="21"/>
      <c r="J75" s="21"/>
      <c r="K75" s="21"/>
      <c r="L75" s="21" t="s">
        <v>200</v>
      </c>
      <c r="M75" s="21" t="s">
        <v>201</v>
      </c>
      <c r="N75" s="21"/>
      <c r="O75" s="21"/>
      <c r="P75" s="21"/>
      <c r="Q75" s="21"/>
    </row>
    <row r="76" s="38" customFormat="1" spans="1:17">
      <c r="A76" s="21">
        <v>74</v>
      </c>
      <c r="B76" s="21" t="s">
        <v>197</v>
      </c>
      <c r="C76" s="25" t="s">
        <v>202</v>
      </c>
      <c r="D76" s="21">
        <v>2019110648</v>
      </c>
      <c r="E76" s="24">
        <f t="shared" si="1"/>
        <v>1.2</v>
      </c>
      <c r="F76" s="24" t="s">
        <v>203</v>
      </c>
      <c r="G76" s="24">
        <v>1.2</v>
      </c>
      <c r="H76" s="21"/>
      <c r="I76" s="21"/>
      <c r="J76" s="21"/>
      <c r="K76" s="21"/>
      <c r="L76" s="21"/>
      <c r="M76" s="21"/>
      <c r="N76" s="21"/>
      <c r="O76" s="21"/>
      <c r="P76" s="21"/>
      <c r="Q76" s="21"/>
    </row>
    <row r="77" spans="1:17">
      <c r="A77" s="21">
        <v>75</v>
      </c>
      <c r="B77" s="21" t="s">
        <v>197</v>
      </c>
      <c r="C77" s="25" t="s">
        <v>204</v>
      </c>
      <c r="D77" s="21">
        <v>2019110633</v>
      </c>
      <c r="E77" s="21">
        <f t="shared" si="1"/>
        <v>3</v>
      </c>
      <c r="F77" s="21" t="s">
        <v>205</v>
      </c>
      <c r="G77" s="21">
        <v>3</v>
      </c>
      <c r="H77" s="21"/>
      <c r="I77" s="21"/>
      <c r="J77" s="21"/>
      <c r="K77" s="21"/>
      <c r="L77" s="21"/>
      <c r="M77" s="21"/>
      <c r="N77" s="21"/>
      <c r="O77" s="21"/>
      <c r="P77" s="21"/>
      <c r="Q77" s="21"/>
    </row>
    <row r="78" spans="1:17">
      <c r="A78" s="21">
        <v>76</v>
      </c>
      <c r="B78" s="21" t="s">
        <v>197</v>
      </c>
      <c r="C78" s="25" t="s">
        <v>206</v>
      </c>
      <c r="D78" s="21">
        <v>2019110630</v>
      </c>
      <c r="E78" s="24">
        <f t="shared" si="1"/>
        <v>2.435</v>
      </c>
      <c r="F78" s="21" t="s">
        <v>207</v>
      </c>
      <c r="G78" s="21">
        <v>1</v>
      </c>
      <c r="H78" s="21"/>
      <c r="I78" s="21"/>
      <c r="J78" s="21" t="s">
        <v>208</v>
      </c>
      <c r="K78" s="21">
        <v>0.5</v>
      </c>
      <c r="L78" s="24" t="s">
        <v>209</v>
      </c>
      <c r="M78" s="24">
        <v>0.935</v>
      </c>
      <c r="N78" s="21"/>
      <c r="O78" s="21"/>
      <c r="P78" s="21"/>
      <c r="Q78" s="21"/>
    </row>
    <row r="79" spans="1:17">
      <c r="A79" s="21">
        <v>77</v>
      </c>
      <c r="B79" s="21" t="s">
        <v>197</v>
      </c>
      <c r="C79" s="25" t="s">
        <v>210</v>
      </c>
      <c r="D79" s="21">
        <v>2019110640</v>
      </c>
      <c r="E79" s="21">
        <f t="shared" si="1"/>
        <v>1.2</v>
      </c>
      <c r="F79" s="21"/>
      <c r="G79" s="21"/>
      <c r="H79" s="21"/>
      <c r="I79" s="21"/>
      <c r="J79" s="21"/>
      <c r="K79" s="21"/>
      <c r="L79" s="21"/>
      <c r="M79" s="21"/>
      <c r="N79" s="21" t="s">
        <v>211</v>
      </c>
      <c r="O79" s="21">
        <v>1.2</v>
      </c>
      <c r="P79" s="21"/>
      <c r="Q79" s="21"/>
    </row>
    <row r="80" spans="1:17">
      <c r="A80" s="21">
        <v>78</v>
      </c>
      <c r="B80" s="21" t="s">
        <v>197</v>
      </c>
      <c r="C80" s="25" t="s">
        <v>212</v>
      </c>
      <c r="D80" s="21">
        <v>2019110621</v>
      </c>
      <c r="E80" s="24">
        <f t="shared" si="1"/>
        <v>1.935</v>
      </c>
      <c r="F80" s="21" t="s">
        <v>207</v>
      </c>
      <c r="G80" s="21">
        <v>1</v>
      </c>
      <c r="H80" s="21"/>
      <c r="I80" s="21"/>
      <c r="J80" s="21"/>
      <c r="K80" s="21"/>
      <c r="L80" s="21" t="s">
        <v>213</v>
      </c>
      <c r="M80" s="24">
        <v>0.935</v>
      </c>
      <c r="N80" s="21"/>
      <c r="O80" s="21"/>
      <c r="P80" s="21"/>
      <c r="Q80" s="21"/>
    </row>
    <row r="81" spans="1:17">
      <c r="A81" s="21">
        <v>79</v>
      </c>
      <c r="B81" s="21" t="s">
        <v>197</v>
      </c>
      <c r="C81" s="25" t="s">
        <v>214</v>
      </c>
      <c r="D81" s="21">
        <v>2019110628</v>
      </c>
      <c r="E81" s="21">
        <f t="shared" si="1"/>
        <v>2.7</v>
      </c>
      <c r="F81" s="21" t="s">
        <v>215</v>
      </c>
      <c r="G81" s="21">
        <v>0.4</v>
      </c>
      <c r="H81" s="21"/>
      <c r="I81" s="21"/>
      <c r="J81" s="21"/>
      <c r="K81" s="21"/>
      <c r="L81" s="21" t="s">
        <v>216</v>
      </c>
      <c r="M81" s="21">
        <v>1.1</v>
      </c>
      <c r="N81" s="21" t="s">
        <v>217</v>
      </c>
      <c r="O81" s="21">
        <v>1.2</v>
      </c>
      <c r="P81" s="21"/>
      <c r="Q81" s="21"/>
    </row>
    <row r="82" spans="1:17">
      <c r="A82" s="21">
        <v>80</v>
      </c>
      <c r="B82" s="21" t="s">
        <v>197</v>
      </c>
      <c r="C82" s="25" t="s">
        <v>218</v>
      </c>
      <c r="D82" s="21">
        <v>2019110629</v>
      </c>
      <c r="E82" s="21">
        <f t="shared" si="1"/>
        <v>1.5</v>
      </c>
      <c r="F82" s="21" t="s">
        <v>219</v>
      </c>
      <c r="G82" s="21">
        <v>1.5</v>
      </c>
      <c r="H82" s="21"/>
      <c r="I82" s="21"/>
      <c r="J82" s="21"/>
      <c r="K82" s="21"/>
      <c r="L82" s="21"/>
      <c r="M82" s="21"/>
      <c r="N82" s="21"/>
      <c r="O82" s="21"/>
      <c r="P82" s="21"/>
      <c r="Q82" s="21"/>
    </row>
    <row r="83" spans="1:17">
      <c r="A83" s="21">
        <v>81</v>
      </c>
      <c r="B83" s="21" t="s">
        <v>197</v>
      </c>
      <c r="C83" s="25" t="s">
        <v>220</v>
      </c>
      <c r="D83" s="21">
        <v>2019110649</v>
      </c>
      <c r="E83" s="21">
        <f t="shared" si="1"/>
        <v>2.9</v>
      </c>
      <c r="F83" s="21" t="s">
        <v>221</v>
      </c>
      <c r="G83" s="21">
        <v>1.2</v>
      </c>
      <c r="H83" s="21"/>
      <c r="I83" s="21"/>
      <c r="J83" s="21" t="s">
        <v>222</v>
      </c>
      <c r="K83" s="21">
        <v>0.5</v>
      </c>
      <c r="L83" s="21"/>
      <c r="M83" s="21"/>
      <c r="N83" s="21" t="s">
        <v>223</v>
      </c>
      <c r="O83" s="21">
        <v>1.2</v>
      </c>
      <c r="P83" s="21"/>
      <c r="Q83" s="21"/>
    </row>
    <row r="84" spans="1:17">
      <c r="A84" s="21">
        <v>82</v>
      </c>
      <c r="B84" s="42" t="s">
        <v>224</v>
      </c>
      <c r="C84" s="21" t="s">
        <v>225</v>
      </c>
      <c r="D84" s="21">
        <v>2019110676</v>
      </c>
      <c r="E84" s="24">
        <v>0.935</v>
      </c>
      <c r="F84" s="21"/>
      <c r="G84" s="21"/>
      <c r="H84" s="21"/>
      <c r="I84" s="21"/>
      <c r="J84" s="21"/>
      <c r="K84" s="21"/>
      <c r="L84" s="24" t="s">
        <v>226</v>
      </c>
      <c r="M84" s="24">
        <v>0.935</v>
      </c>
      <c r="N84" s="21"/>
      <c r="O84" s="21"/>
      <c r="P84" s="26"/>
      <c r="Q84" s="26"/>
    </row>
    <row r="85" spans="1:17">
      <c r="A85" s="21">
        <v>83</v>
      </c>
      <c r="B85" s="21" t="s">
        <v>224</v>
      </c>
      <c r="C85" s="21" t="s">
        <v>227</v>
      </c>
      <c r="D85" s="21">
        <v>2019110666</v>
      </c>
      <c r="E85" s="24">
        <v>2.45</v>
      </c>
      <c r="F85" s="24" t="s">
        <v>228</v>
      </c>
      <c r="G85" s="24">
        <v>0.15</v>
      </c>
      <c r="H85" s="21"/>
      <c r="I85" s="21"/>
      <c r="J85" s="21"/>
      <c r="K85" s="21"/>
      <c r="L85" s="21" t="s">
        <v>229</v>
      </c>
      <c r="M85" s="21">
        <v>1.1</v>
      </c>
      <c r="N85" s="24" t="s">
        <v>230</v>
      </c>
      <c r="O85" s="21">
        <v>1.2</v>
      </c>
      <c r="P85" s="26"/>
      <c r="Q85" s="26"/>
    </row>
    <row r="86" spans="1:17">
      <c r="A86" s="21">
        <v>84</v>
      </c>
      <c r="B86" s="21" t="s">
        <v>224</v>
      </c>
      <c r="C86" s="21" t="s">
        <v>231</v>
      </c>
      <c r="D86" s="21">
        <v>2019110657</v>
      </c>
      <c r="E86" s="21">
        <v>3</v>
      </c>
      <c r="F86" s="43" t="s">
        <v>232</v>
      </c>
      <c r="G86" s="21">
        <v>3</v>
      </c>
      <c r="H86" s="21"/>
      <c r="I86" s="21"/>
      <c r="J86" s="21"/>
      <c r="K86" s="21"/>
      <c r="L86" s="21"/>
      <c r="M86" s="21"/>
      <c r="N86" s="21"/>
      <c r="O86" s="21"/>
      <c r="P86" s="26"/>
      <c r="Q86" s="26"/>
    </row>
    <row r="87" ht="15.6" spans="1:17">
      <c r="A87" s="21">
        <v>85</v>
      </c>
      <c r="B87" s="21" t="s">
        <v>224</v>
      </c>
      <c r="C87" s="21" t="s">
        <v>233</v>
      </c>
      <c r="D87" s="21">
        <v>2019110662</v>
      </c>
      <c r="E87" s="24">
        <v>2.27</v>
      </c>
      <c r="F87" s="44" t="s">
        <v>234</v>
      </c>
      <c r="G87" s="21">
        <v>1.5</v>
      </c>
      <c r="H87" s="21"/>
      <c r="I87" s="21"/>
      <c r="J87" s="21"/>
      <c r="K87" s="21"/>
      <c r="L87" s="24" t="s">
        <v>88</v>
      </c>
      <c r="M87" s="24">
        <v>0.77</v>
      </c>
      <c r="N87" s="21"/>
      <c r="O87" s="21"/>
      <c r="P87" s="26"/>
      <c r="Q87" s="26"/>
    </row>
    <row r="88" ht="15.6" spans="1:17">
      <c r="A88" s="21">
        <v>86</v>
      </c>
      <c r="B88" s="21" t="s">
        <v>224</v>
      </c>
      <c r="C88" s="21" t="s">
        <v>235</v>
      </c>
      <c r="D88" s="21">
        <v>2019110651</v>
      </c>
      <c r="E88" s="24">
        <v>0</v>
      </c>
      <c r="F88" s="30"/>
      <c r="G88" s="21"/>
      <c r="H88" s="21"/>
      <c r="I88" s="21"/>
      <c r="J88" s="21"/>
      <c r="K88" s="21"/>
      <c r="L88" s="32" t="s">
        <v>236</v>
      </c>
      <c r="M88" s="24">
        <v>0.77</v>
      </c>
      <c r="N88" s="21"/>
      <c r="O88" s="21"/>
      <c r="P88" s="26"/>
      <c r="Q88" s="26"/>
    </row>
    <row r="89" spans="1:17">
      <c r="A89" s="21">
        <v>87</v>
      </c>
      <c r="B89" s="21" t="s">
        <v>224</v>
      </c>
      <c r="C89" s="21" t="s">
        <v>237</v>
      </c>
      <c r="D89" s="21">
        <v>2019110655</v>
      </c>
      <c r="E89" s="24">
        <v>1.5</v>
      </c>
      <c r="F89" s="24" t="s">
        <v>238</v>
      </c>
      <c r="G89" s="24">
        <v>1.5</v>
      </c>
      <c r="H89" s="21"/>
      <c r="I89" s="21"/>
      <c r="J89" s="21"/>
      <c r="K89" s="21"/>
      <c r="L89" s="21"/>
      <c r="M89" s="21"/>
      <c r="N89" s="21"/>
      <c r="O89" s="21"/>
      <c r="P89" s="26"/>
      <c r="Q89" s="26"/>
    </row>
    <row r="90" spans="1:17">
      <c r="A90" s="21">
        <v>88</v>
      </c>
      <c r="B90" s="21" t="s">
        <v>239</v>
      </c>
      <c r="C90" s="21" t="s">
        <v>240</v>
      </c>
      <c r="D90" s="21">
        <v>2019110699</v>
      </c>
      <c r="E90" s="21">
        <v>0.935</v>
      </c>
      <c r="F90" s="21"/>
      <c r="G90" s="21"/>
      <c r="H90" s="21"/>
      <c r="I90" s="21"/>
      <c r="J90" s="21" t="s">
        <v>241</v>
      </c>
      <c r="K90" s="21">
        <v>0.935</v>
      </c>
      <c r="L90" s="21"/>
      <c r="M90" s="21"/>
      <c r="N90" s="21"/>
      <c r="O90" s="21"/>
      <c r="P90" s="26"/>
      <c r="Q90" s="26"/>
    </row>
    <row r="91" spans="1:17">
      <c r="A91" s="21">
        <v>89</v>
      </c>
      <c r="B91" s="21" t="s">
        <v>239</v>
      </c>
      <c r="C91" s="21" t="s">
        <v>242</v>
      </c>
      <c r="D91" s="21">
        <v>2019110707</v>
      </c>
      <c r="E91" s="21">
        <v>3</v>
      </c>
      <c r="F91" s="21" t="s">
        <v>243</v>
      </c>
      <c r="G91" s="21">
        <v>3</v>
      </c>
      <c r="H91" s="21"/>
      <c r="I91" s="21"/>
      <c r="J91" s="21"/>
      <c r="K91" s="21"/>
      <c r="L91" s="21"/>
      <c r="M91" s="21"/>
      <c r="N91" s="21"/>
      <c r="O91" s="21"/>
      <c r="P91" s="26"/>
      <c r="Q91" s="26"/>
    </row>
    <row r="92" spans="1:17">
      <c r="A92" s="21">
        <v>90</v>
      </c>
      <c r="B92" s="21" t="s">
        <v>239</v>
      </c>
      <c r="C92" s="21" t="s">
        <v>244</v>
      </c>
      <c r="D92" s="21">
        <v>2019110691</v>
      </c>
      <c r="E92" s="21">
        <v>0.4</v>
      </c>
      <c r="F92" s="21"/>
      <c r="G92" s="21"/>
      <c r="H92" s="21"/>
      <c r="I92" s="21"/>
      <c r="J92" s="21"/>
      <c r="K92" s="21"/>
      <c r="L92" s="21"/>
      <c r="M92" s="21"/>
      <c r="N92" s="21" t="s">
        <v>178</v>
      </c>
      <c r="O92" s="21">
        <v>0.4</v>
      </c>
      <c r="P92" s="26"/>
      <c r="Q92" s="26"/>
    </row>
    <row r="93" spans="1:17">
      <c r="A93" s="21">
        <v>91</v>
      </c>
      <c r="B93" s="21" t="s">
        <v>245</v>
      </c>
      <c r="C93" s="21" t="s">
        <v>246</v>
      </c>
      <c r="D93" s="21">
        <v>2019110730</v>
      </c>
      <c r="E93" s="21">
        <v>1.1</v>
      </c>
      <c r="F93" s="21"/>
      <c r="G93" s="21"/>
      <c r="H93" s="21"/>
      <c r="I93" s="21"/>
      <c r="J93" s="21"/>
      <c r="K93" s="21"/>
      <c r="L93" s="21" t="s">
        <v>247</v>
      </c>
      <c r="M93" s="21">
        <v>1.1</v>
      </c>
      <c r="N93" s="21"/>
      <c r="O93" s="21"/>
      <c r="P93" s="26"/>
      <c r="Q93" s="26"/>
    </row>
    <row r="94" spans="1:17">
      <c r="A94" s="21">
        <v>92</v>
      </c>
      <c r="B94" s="21" t="s">
        <v>245</v>
      </c>
      <c r="C94" s="21" t="s">
        <v>248</v>
      </c>
      <c r="D94" s="21">
        <v>2019110720</v>
      </c>
      <c r="E94" s="21">
        <v>0.77</v>
      </c>
      <c r="F94" s="21"/>
      <c r="G94" s="21"/>
      <c r="H94" s="21"/>
      <c r="I94" s="21"/>
      <c r="J94" s="21"/>
      <c r="K94" s="21"/>
      <c r="L94" s="21" t="s">
        <v>249</v>
      </c>
      <c r="M94" s="21">
        <v>0.77</v>
      </c>
      <c r="N94" s="21"/>
      <c r="O94" s="21"/>
      <c r="P94" s="26"/>
      <c r="Q94" s="26"/>
    </row>
    <row r="95" spans="1:17">
      <c r="A95" s="21">
        <v>93</v>
      </c>
      <c r="B95" s="21" t="s">
        <v>245</v>
      </c>
      <c r="C95" s="21" t="s">
        <v>250</v>
      </c>
      <c r="D95" s="21">
        <v>2019110727</v>
      </c>
      <c r="E95" s="24">
        <v>0</v>
      </c>
      <c r="F95" s="21"/>
      <c r="G95" s="21"/>
      <c r="H95" s="21"/>
      <c r="I95" s="21"/>
      <c r="J95" s="21"/>
      <c r="K95" s="21"/>
      <c r="L95" s="21" t="s">
        <v>251</v>
      </c>
      <c r="M95" s="24" t="s">
        <v>252</v>
      </c>
      <c r="N95" s="21"/>
      <c r="O95" s="21"/>
      <c r="P95" s="26"/>
      <c r="Q95" s="26"/>
    </row>
    <row r="96" s="34" customFormat="1" spans="1:17">
      <c r="A96" s="21">
        <v>94</v>
      </c>
      <c r="B96" s="25" t="s">
        <v>245</v>
      </c>
      <c r="C96" s="25" t="s">
        <v>253</v>
      </c>
      <c r="D96" s="25">
        <v>2019110731</v>
      </c>
      <c r="E96" s="25">
        <v>1.6</v>
      </c>
      <c r="F96" s="25" t="s">
        <v>254</v>
      </c>
      <c r="G96" s="25">
        <v>0.5</v>
      </c>
      <c r="H96" s="24"/>
      <c r="I96" s="24"/>
      <c r="J96" s="24"/>
      <c r="K96" s="24"/>
      <c r="L96" s="25" t="s">
        <v>255</v>
      </c>
      <c r="M96" s="25">
        <v>1.1</v>
      </c>
      <c r="N96" s="24"/>
      <c r="O96" s="24"/>
      <c r="P96" s="48"/>
      <c r="Q96" s="48"/>
    </row>
    <row r="97" spans="1:17">
      <c r="A97" s="21">
        <v>95</v>
      </c>
      <c r="B97" s="21" t="s">
        <v>245</v>
      </c>
      <c r="C97" s="21" t="s">
        <v>256</v>
      </c>
      <c r="D97" s="21">
        <v>2019110713</v>
      </c>
      <c r="E97" s="21">
        <v>2.6</v>
      </c>
      <c r="F97" s="21" t="s">
        <v>257</v>
      </c>
      <c r="G97" s="21">
        <v>1.5</v>
      </c>
      <c r="H97" s="21"/>
      <c r="I97" s="21"/>
      <c r="J97" s="21"/>
      <c r="K97" s="21"/>
      <c r="L97" s="21" t="s">
        <v>258</v>
      </c>
      <c r="M97" s="21">
        <v>1.1</v>
      </c>
      <c r="N97" s="21"/>
      <c r="O97" s="21"/>
      <c r="P97" s="26"/>
      <c r="Q97" s="26"/>
    </row>
    <row r="98" spans="1:17">
      <c r="A98" s="21">
        <v>96</v>
      </c>
      <c r="B98" s="42" t="s">
        <v>245</v>
      </c>
      <c r="C98" s="21" t="s">
        <v>259</v>
      </c>
      <c r="D98" s="21">
        <v>2019110714</v>
      </c>
      <c r="E98" s="24">
        <v>2.935</v>
      </c>
      <c r="F98" s="24" t="s">
        <v>260</v>
      </c>
      <c r="G98" s="24">
        <v>2</v>
      </c>
      <c r="H98" s="21"/>
      <c r="I98" s="21"/>
      <c r="J98" s="21"/>
      <c r="K98" s="21"/>
      <c r="L98" s="24" t="s">
        <v>261</v>
      </c>
      <c r="M98" s="24">
        <v>0.935</v>
      </c>
      <c r="N98" s="21"/>
      <c r="O98" s="21"/>
      <c r="P98" s="26"/>
      <c r="Q98" s="26"/>
    </row>
    <row r="99" spans="1:17">
      <c r="A99" s="21">
        <v>97</v>
      </c>
      <c r="B99" s="21" t="s">
        <v>262</v>
      </c>
      <c r="C99" s="21" t="s">
        <v>263</v>
      </c>
      <c r="D99" s="21">
        <v>2019110758</v>
      </c>
      <c r="E99" s="21">
        <v>3</v>
      </c>
      <c r="F99" s="21" t="s">
        <v>46</v>
      </c>
      <c r="G99" s="21">
        <v>3</v>
      </c>
      <c r="H99" s="21"/>
      <c r="I99" s="21"/>
      <c r="J99" s="21"/>
      <c r="K99" s="21"/>
      <c r="L99" s="21"/>
      <c r="M99" s="21"/>
      <c r="N99" s="21"/>
      <c r="O99" s="21"/>
      <c r="P99" s="26"/>
      <c r="Q99" s="26"/>
    </row>
    <row r="100" spans="1:17">
      <c r="A100" s="21">
        <v>98</v>
      </c>
      <c r="B100" s="21" t="s">
        <v>262</v>
      </c>
      <c r="C100" s="21" t="s">
        <v>264</v>
      </c>
      <c r="D100" s="21">
        <v>2019110532</v>
      </c>
      <c r="E100" s="24">
        <v>0.48</v>
      </c>
      <c r="F100" s="24" t="s">
        <v>265</v>
      </c>
      <c r="G100" s="24">
        <v>0.48</v>
      </c>
      <c r="H100" s="21"/>
      <c r="I100" s="21"/>
      <c r="J100" s="21"/>
      <c r="K100" s="21"/>
      <c r="L100" s="21"/>
      <c r="M100" s="21"/>
      <c r="N100" s="21"/>
      <c r="O100" s="21"/>
      <c r="P100" s="26"/>
      <c r="Q100" s="26"/>
    </row>
    <row r="101" spans="1:17">
      <c r="A101" s="21">
        <v>99</v>
      </c>
      <c r="B101" s="21" t="s">
        <v>262</v>
      </c>
      <c r="C101" s="21" t="s">
        <v>266</v>
      </c>
      <c r="D101" s="21">
        <v>2019110759</v>
      </c>
      <c r="E101" s="21">
        <v>1.1</v>
      </c>
      <c r="F101" s="21"/>
      <c r="G101" s="21"/>
      <c r="H101" s="21"/>
      <c r="I101" s="21"/>
      <c r="J101" s="21"/>
      <c r="K101" s="21"/>
      <c r="L101" s="21" t="s">
        <v>267</v>
      </c>
      <c r="M101" s="21">
        <v>1.1</v>
      </c>
      <c r="N101" s="21"/>
      <c r="O101" s="21"/>
      <c r="P101" s="26"/>
      <c r="Q101" s="26"/>
    </row>
    <row r="102" spans="1:17">
      <c r="A102" s="21">
        <v>100</v>
      </c>
      <c r="B102" s="21" t="s">
        <v>268</v>
      </c>
      <c r="C102" s="21" t="s">
        <v>269</v>
      </c>
      <c r="D102" s="21">
        <v>2019110753</v>
      </c>
      <c r="E102" s="24">
        <v>1.4</v>
      </c>
      <c r="F102" s="21"/>
      <c r="G102" s="21"/>
      <c r="H102" s="24" t="s">
        <v>270</v>
      </c>
      <c r="I102" s="24">
        <v>0.6</v>
      </c>
      <c r="J102" s="21"/>
      <c r="K102" s="21"/>
      <c r="L102" s="21"/>
      <c r="M102" s="21"/>
      <c r="N102" s="21" t="s">
        <v>271</v>
      </c>
      <c r="O102" s="21">
        <v>0.8</v>
      </c>
      <c r="P102" s="26"/>
      <c r="Q102" s="26"/>
    </row>
    <row r="103" spans="1:17">
      <c r="A103" s="21">
        <v>101</v>
      </c>
      <c r="B103" s="21" t="s">
        <v>262</v>
      </c>
      <c r="C103" s="21" t="s">
        <v>272</v>
      </c>
      <c r="D103" s="21">
        <v>2019110743</v>
      </c>
      <c r="E103" s="24">
        <v>0</v>
      </c>
      <c r="F103" s="21"/>
      <c r="G103" s="21"/>
      <c r="H103" s="21"/>
      <c r="I103" s="21"/>
      <c r="J103" s="21"/>
      <c r="K103" s="21"/>
      <c r="L103" s="21"/>
      <c r="M103" s="21"/>
      <c r="N103" s="24" t="s">
        <v>273</v>
      </c>
      <c r="O103" s="24">
        <v>0</v>
      </c>
      <c r="P103" s="26"/>
      <c r="Q103" s="26"/>
    </row>
    <row r="104" spans="1:17">
      <c r="A104" s="21">
        <v>102</v>
      </c>
      <c r="B104" s="21" t="s">
        <v>262</v>
      </c>
      <c r="C104" s="21" t="s">
        <v>274</v>
      </c>
      <c r="D104" s="21">
        <v>2019110747</v>
      </c>
      <c r="E104" s="21">
        <v>1.1</v>
      </c>
      <c r="F104" s="21"/>
      <c r="G104" s="21"/>
      <c r="H104" s="21"/>
      <c r="I104" s="21"/>
      <c r="J104" s="21"/>
      <c r="K104" s="21"/>
      <c r="L104" s="21" t="s">
        <v>275</v>
      </c>
      <c r="M104" s="21">
        <v>1.1</v>
      </c>
      <c r="N104" s="21"/>
      <c r="O104" s="21"/>
      <c r="P104" s="26"/>
      <c r="Q104" s="26"/>
    </row>
    <row r="105" ht="15.15" spans="1:17">
      <c r="A105" s="21">
        <v>103</v>
      </c>
      <c r="B105" s="21" t="s">
        <v>262</v>
      </c>
      <c r="C105" s="21" t="s">
        <v>276</v>
      </c>
      <c r="D105" s="21">
        <v>2019110757</v>
      </c>
      <c r="E105" s="24">
        <v>0</v>
      </c>
      <c r="F105" s="21"/>
      <c r="G105" s="21"/>
      <c r="H105" s="21"/>
      <c r="I105" s="21"/>
      <c r="J105" s="21"/>
      <c r="K105" s="21"/>
      <c r="L105" s="24" t="s">
        <v>277</v>
      </c>
      <c r="M105" s="24">
        <v>0</v>
      </c>
      <c r="N105" s="21"/>
      <c r="O105" s="21"/>
      <c r="P105" s="26"/>
      <c r="Q105" s="26"/>
    </row>
    <row r="106" ht="31.95" spans="1:17">
      <c r="A106" s="21">
        <v>104</v>
      </c>
      <c r="B106" s="21" t="s">
        <v>278</v>
      </c>
      <c r="C106" s="25" t="s">
        <v>279</v>
      </c>
      <c r="D106" s="24" t="s">
        <v>280</v>
      </c>
      <c r="E106" s="24">
        <v>3</v>
      </c>
      <c r="F106" s="45" t="s">
        <v>281</v>
      </c>
      <c r="G106" s="24">
        <v>2</v>
      </c>
      <c r="H106" s="24"/>
      <c r="I106" s="24"/>
      <c r="J106" s="24" t="s">
        <v>282</v>
      </c>
      <c r="K106" s="24">
        <v>0.5</v>
      </c>
      <c r="L106" s="28" t="s">
        <v>283</v>
      </c>
      <c r="M106" s="24">
        <v>0.935</v>
      </c>
      <c r="N106" s="21"/>
      <c r="O106" s="21"/>
      <c r="P106" s="26"/>
      <c r="Q106" s="26"/>
    </row>
    <row r="107" ht="15.6" spans="1:17">
      <c r="A107" s="21">
        <v>105</v>
      </c>
      <c r="B107" s="25" t="s">
        <v>278</v>
      </c>
      <c r="C107" s="25" t="s">
        <v>284</v>
      </c>
      <c r="D107" s="46">
        <v>2019110790</v>
      </c>
      <c r="E107" s="21">
        <v>1.1</v>
      </c>
      <c r="F107" s="21"/>
      <c r="G107" s="21"/>
      <c r="H107" s="21"/>
      <c r="I107" s="21"/>
      <c r="J107" s="21"/>
      <c r="K107" s="21"/>
      <c r="L107" s="46" t="s">
        <v>285</v>
      </c>
      <c r="M107" s="21">
        <v>1.1</v>
      </c>
      <c r="N107" s="21"/>
      <c r="O107" s="21"/>
      <c r="P107" s="26"/>
      <c r="Q107" s="26"/>
    </row>
    <row r="108" ht="15.6" spans="1:17">
      <c r="A108" s="21">
        <v>106</v>
      </c>
      <c r="B108" s="21" t="s">
        <v>278</v>
      </c>
      <c r="C108" s="46" t="s">
        <v>286</v>
      </c>
      <c r="D108" s="46">
        <v>2019110780</v>
      </c>
      <c r="E108" s="25">
        <v>0.77</v>
      </c>
      <c r="F108" s="21"/>
      <c r="G108" s="21"/>
      <c r="H108" s="21"/>
      <c r="I108" s="21"/>
      <c r="J108" s="21"/>
      <c r="K108" s="21"/>
      <c r="L108" s="46" t="s">
        <v>287</v>
      </c>
      <c r="M108" s="21">
        <v>0.77</v>
      </c>
      <c r="N108" s="21"/>
      <c r="O108" s="21"/>
      <c r="P108" s="26"/>
      <c r="Q108" s="26"/>
    </row>
    <row r="109" spans="1:17">
      <c r="A109" s="21">
        <v>107</v>
      </c>
      <c r="B109" s="21" t="s">
        <v>288</v>
      </c>
      <c r="C109" s="21" t="s">
        <v>289</v>
      </c>
      <c r="D109" s="21">
        <v>2019110810</v>
      </c>
      <c r="E109" s="24">
        <v>2.6</v>
      </c>
      <c r="F109" s="21" t="s">
        <v>157</v>
      </c>
      <c r="G109" s="21">
        <v>1.5</v>
      </c>
      <c r="L109" s="24" t="s">
        <v>290</v>
      </c>
      <c r="M109" s="24">
        <v>1.1</v>
      </c>
      <c r="N109" s="24" t="s">
        <v>291</v>
      </c>
      <c r="O109" s="24">
        <v>0</v>
      </c>
      <c r="P109" s="26"/>
      <c r="Q109" s="26"/>
    </row>
    <row r="110" spans="1:17">
      <c r="A110" s="21">
        <v>108</v>
      </c>
      <c r="B110" s="21" t="s">
        <v>288</v>
      </c>
      <c r="C110" s="21" t="s">
        <v>292</v>
      </c>
      <c r="D110" s="21">
        <v>2019110800</v>
      </c>
      <c r="E110" s="21">
        <v>1.1</v>
      </c>
      <c r="F110" s="21"/>
      <c r="G110" s="21"/>
      <c r="H110" s="21"/>
      <c r="I110" s="21"/>
      <c r="J110" s="21"/>
      <c r="K110" s="21"/>
      <c r="L110" s="21" t="s">
        <v>293</v>
      </c>
      <c r="M110" s="21">
        <v>1.1</v>
      </c>
      <c r="N110" s="21"/>
      <c r="O110" s="21"/>
      <c r="P110" s="26"/>
      <c r="Q110" s="26"/>
    </row>
    <row r="111" spans="1:17">
      <c r="A111" s="21">
        <v>109</v>
      </c>
      <c r="B111" s="21" t="s">
        <v>288</v>
      </c>
      <c r="C111" s="21" t="s">
        <v>294</v>
      </c>
      <c r="D111" s="21">
        <v>2019110817</v>
      </c>
      <c r="E111" s="21">
        <v>0.935</v>
      </c>
      <c r="F111" s="21"/>
      <c r="G111" s="21"/>
      <c r="H111" s="21"/>
      <c r="I111" s="21"/>
      <c r="J111" s="21"/>
      <c r="K111" s="21"/>
      <c r="L111" s="21" t="s">
        <v>295</v>
      </c>
      <c r="M111" s="21">
        <v>0.935</v>
      </c>
      <c r="N111" s="21"/>
      <c r="O111" s="21"/>
      <c r="P111" s="26"/>
      <c r="Q111" s="26"/>
    </row>
    <row r="112" spans="1:17">
      <c r="A112" s="21">
        <v>110</v>
      </c>
      <c r="B112" t="s">
        <v>296</v>
      </c>
      <c r="C112" t="s">
        <v>297</v>
      </c>
      <c r="D112">
        <v>2019110845</v>
      </c>
      <c r="E112">
        <v>0.935</v>
      </c>
      <c r="F112"/>
      <c r="L112" t="s">
        <v>298</v>
      </c>
      <c r="M112">
        <v>0.935</v>
      </c>
      <c r="P112"/>
      <c r="Q112"/>
    </row>
    <row r="113" spans="1:17">
      <c r="A113" s="21">
        <v>111</v>
      </c>
      <c r="B113" t="s">
        <v>296</v>
      </c>
      <c r="C113" t="s">
        <v>299</v>
      </c>
      <c r="D113">
        <v>2019110842</v>
      </c>
      <c r="E113">
        <v>1.27</v>
      </c>
      <c r="F113" s="41" t="s">
        <v>300</v>
      </c>
      <c r="G113">
        <v>0.5</v>
      </c>
      <c r="L113" t="s">
        <v>301</v>
      </c>
      <c r="M113">
        <v>0.77</v>
      </c>
      <c r="P113"/>
      <c r="Q113"/>
    </row>
    <row r="114" spans="1:17">
      <c r="A114" s="21">
        <v>112</v>
      </c>
      <c r="B114" t="s">
        <v>296</v>
      </c>
      <c r="C114" t="s">
        <v>302</v>
      </c>
      <c r="D114">
        <v>2019110833</v>
      </c>
      <c r="E114" s="34">
        <v>0.1</v>
      </c>
      <c r="F114" s="34" t="s">
        <v>303</v>
      </c>
      <c r="G114" s="34">
        <v>0.1</v>
      </c>
      <c r="P114"/>
      <c r="Q114"/>
    </row>
    <row r="115" spans="1:17">
      <c r="A115" s="21">
        <v>113</v>
      </c>
      <c r="B115" t="s">
        <v>296</v>
      </c>
      <c r="C115" t="s">
        <v>304</v>
      </c>
      <c r="D115">
        <v>2019110825</v>
      </c>
      <c r="E115" s="34">
        <v>0.48</v>
      </c>
      <c r="F115"/>
      <c r="J115" s="34" t="s">
        <v>305</v>
      </c>
      <c r="K115" s="34">
        <v>0.48</v>
      </c>
      <c r="P115"/>
      <c r="Q115"/>
    </row>
    <row r="116" spans="1:17">
      <c r="A116" s="21">
        <v>114</v>
      </c>
      <c r="B116" t="s">
        <v>296</v>
      </c>
      <c r="C116" t="s">
        <v>306</v>
      </c>
      <c r="D116">
        <v>2019110849</v>
      </c>
      <c r="E116" s="34">
        <v>2.2</v>
      </c>
      <c r="F116" s="34" t="s">
        <v>307</v>
      </c>
      <c r="G116" s="34">
        <v>0.5</v>
      </c>
      <c r="J116" t="s">
        <v>308</v>
      </c>
      <c r="K116">
        <v>0.6</v>
      </c>
      <c r="L116" t="s">
        <v>309</v>
      </c>
      <c r="M116">
        <v>1.1</v>
      </c>
      <c r="P116"/>
      <c r="Q116"/>
    </row>
    <row r="117" spans="1:17">
      <c r="A117" s="21">
        <v>115</v>
      </c>
      <c r="B117" t="s">
        <v>296</v>
      </c>
      <c r="C117" t="s">
        <v>310</v>
      </c>
      <c r="D117">
        <v>2019110824</v>
      </c>
      <c r="E117" s="34">
        <v>0.05</v>
      </c>
      <c r="F117" s="34" t="s">
        <v>311</v>
      </c>
      <c r="G117" s="34">
        <v>0.05</v>
      </c>
      <c r="P117"/>
      <c r="Q117"/>
    </row>
    <row r="118" spans="1:17">
      <c r="A118" s="21">
        <v>116</v>
      </c>
      <c r="B118" t="s">
        <v>296</v>
      </c>
      <c r="C118" t="s">
        <v>312</v>
      </c>
      <c r="D118">
        <v>2019110850</v>
      </c>
      <c r="E118">
        <v>1.1</v>
      </c>
      <c r="F118"/>
      <c r="L118" t="s">
        <v>313</v>
      </c>
      <c r="M118">
        <v>1.1</v>
      </c>
      <c r="P118"/>
      <c r="Q118"/>
    </row>
    <row r="119" spans="1:17">
      <c r="A119" s="21">
        <v>117</v>
      </c>
      <c r="B119" t="s">
        <v>296</v>
      </c>
      <c r="C119" t="s">
        <v>314</v>
      </c>
      <c r="D119">
        <v>2019110847</v>
      </c>
      <c r="E119" s="34">
        <v>1.185</v>
      </c>
      <c r="F119" s="34" t="s">
        <v>315</v>
      </c>
      <c r="G119" s="34">
        <v>0.25</v>
      </c>
      <c r="L119" t="s">
        <v>316</v>
      </c>
      <c r="M119">
        <v>0.935</v>
      </c>
      <c r="P119"/>
      <c r="Q119"/>
    </row>
    <row r="120" spans="1:17">
      <c r="A120" s="21">
        <v>118</v>
      </c>
      <c r="B120" t="s">
        <v>296</v>
      </c>
      <c r="C120" t="s">
        <v>317</v>
      </c>
      <c r="D120">
        <v>2019110829</v>
      </c>
      <c r="E120" s="34">
        <v>0.795</v>
      </c>
      <c r="F120" s="34" t="s">
        <v>318</v>
      </c>
      <c r="G120" s="34">
        <v>0.025</v>
      </c>
      <c r="L120" t="s">
        <v>319</v>
      </c>
      <c r="M120">
        <v>0.77</v>
      </c>
      <c r="P120"/>
      <c r="Q120"/>
    </row>
    <row r="121" spans="1:17">
      <c r="A121" s="21">
        <v>119</v>
      </c>
      <c r="B121" t="s">
        <v>320</v>
      </c>
      <c r="C121" t="s">
        <v>321</v>
      </c>
      <c r="D121">
        <v>2019110875</v>
      </c>
      <c r="E121">
        <v>3</v>
      </c>
      <c r="F121" t="s">
        <v>322</v>
      </c>
      <c r="G121">
        <v>3</v>
      </c>
      <c r="P121"/>
      <c r="Q121"/>
    </row>
    <row r="122" spans="1:17">
      <c r="A122" s="21">
        <v>120</v>
      </c>
      <c r="B122" t="s">
        <v>320</v>
      </c>
      <c r="C122" t="s">
        <v>323</v>
      </c>
      <c r="D122">
        <v>2019110858</v>
      </c>
      <c r="E122" s="34">
        <v>0.98</v>
      </c>
      <c r="F122" t="s">
        <v>324</v>
      </c>
      <c r="G122">
        <v>0.5</v>
      </c>
      <c r="J122" s="34" t="s">
        <v>325</v>
      </c>
      <c r="K122" s="34">
        <v>0.48</v>
      </c>
      <c r="P122"/>
      <c r="Q122"/>
    </row>
    <row r="123" spans="1:17">
      <c r="A123" s="21">
        <v>121</v>
      </c>
      <c r="B123" t="s">
        <v>320</v>
      </c>
      <c r="C123" t="s">
        <v>326</v>
      </c>
      <c r="D123">
        <v>2019110879</v>
      </c>
      <c r="E123">
        <v>0.77</v>
      </c>
      <c r="F123"/>
      <c r="L123" t="s">
        <v>327</v>
      </c>
      <c r="M123">
        <v>0.77</v>
      </c>
      <c r="P123"/>
      <c r="Q123"/>
    </row>
    <row r="124" spans="1:17">
      <c r="A124" s="21">
        <v>122</v>
      </c>
      <c r="B124" t="s">
        <v>320</v>
      </c>
      <c r="C124" t="s">
        <v>328</v>
      </c>
      <c r="D124">
        <v>2019110854</v>
      </c>
      <c r="E124">
        <v>2.27</v>
      </c>
      <c r="F124" t="s">
        <v>329</v>
      </c>
      <c r="G124">
        <v>1.5</v>
      </c>
      <c r="L124" t="s">
        <v>330</v>
      </c>
      <c r="M124">
        <v>0.77</v>
      </c>
      <c r="P124"/>
      <c r="Q124"/>
    </row>
    <row r="125" spans="1:17">
      <c r="A125" s="21">
        <v>123</v>
      </c>
      <c r="B125" t="s">
        <v>320</v>
      </c>
      <c r="C125" t="s">
        <v>331</v>
      </c>
      <c r="D125">
        <v>2019110866</v>
      </c>
      <c r="E125" s="34">
        <v>1.58</v>
      </c>
      <c r="F125"/>
      <c r="J125" s="34" t="s">
        <v>332</v>
      </c>
      <c r="K125" s="34">
        <v>0.48</v>
      </c>
      <c r="L125" t="s">
        <v>333</v>
      </c>
      <c r="M125">
        <v>1.1</v>
      </c>
      <c r="P125"/>
      <c r="Q125"/>
    </row>
    <row r="126" spans="1:17">
      <c r="A126" s="21">
        <v>124</v>
      </c>
      <c r="B126" t="s">
        <v>320</v>
      </c>
      <c r="C126" t="s">
        <v>334</v>
      </c>
      <c r="D126">
        <v>2019110861</v>
      </c>
      <c r="E126" s="34">
        <v>0.935</v>
      </c>
      <c r="F126"/>
      <c r="L126" s="34" t="s">
        <v>335</v>
      </c>
      <c r="M126" s="34">
        <v>0.935</v>
      </c>
      <c r="P126"/>
      <c r="Q126"/>
    </row>
    <row r="127" spans="1:17">
      <c r="A127" s="21">
        <v>125</v>
      </c>
      <c r="B127" t="s">
        <v>320</v>
      </c>
      <c r="C127" t="s">
        <v>336</v>
      </c>
      <c r="D127">
        <v>2019110876</v>
      </c>
      <c r="E127">
        <v>0.5</v>
      </c>
      <c r="F127" t="s">
        <v>324</v>
      </c>
      <c r="G127">
        <v>0.5</v>
      </c>
      <c r="P127"/>
      <c r="Q127"/>
    </row>
    <row r="128" spans="1:17">
      <c r="A128" s="21">
        <v>126</v>
      </c>
      <c r="B128" t="s">
        <v>320</v>
      </c>
      <c r="C128" t="s">
        <v>337</v>
      </c>
      <c r="D128" s="34" t="s">
        <v>338</v>
      </c>
      <c r="E128" s="34">
        <v>3</v>
      </c>
      <c r="F128" s="34" t="s">
        <v>339</v>
      </c>
      <c r="G128" s="34">
        <v>3</v>
      </c>
      <c r="P128"/>
      <c r="Q128"/>
    </row>
    <row r="129" spans="1:17">
      <c r="A129" s="21">
        <v>127</v>
      </c>
      <c r="B129" t="s">
        <v>320</v>
      </c>
      <c r="C129" t="s">
        <v>340</v>
      </c>
      <c r="D129">
        <v>2019110857</v>
      </c>
      <c r="E129">
        <v>1</v>
      </c>
      <c r="F129" t="s">
        <v>341</v>
      </c>
      <c r="G129">
        <v>1</v>
      </c>
      <c r="P129"/>
      <c r="Q129"/>
    </row>
    <row r="130" spans="1:17">
      <c r="A130" s="21">
        <v>128</v>
      </c>
      <c r="B130" t="s">
        <v>320</v>
      </c>
      <c r="C130" t="s">
        <v>342</v>
      </c>
      <c r="D130">
        <v>2019110856</v>
      </c>
      <c r="E130" s="34">
        <v>1.24</v>
      </c>
      <c r="F130" t="s">
        <v>341</v>
      </c>
      <c r="G130">
        <v>1</v>
      </c>
      <c r="H130" s="34" t="s">
        <v>343</v>
      </c>
      <c r="I130" s="34">
        <v>0.24</v>
      </c>
      <c r="P130"/>
      <c r="Q130"/>
    </row>
    <row r="131" spans="1:17">
      <c r="A131" s="21">
        <v>129</v>
      </c>
      <c r="B131" t="s">
        <v>344</v>
      </c>
      <c r="C131" s="41" t="s">
        <v>345</v>
      </c>
      <c r="D131">
        <v>2019110892</v>
      </c>
      <c r="E131" s="34">
        <v>0.92</v>
      </c>
      <c r="F131" s="34" t="s">
        <v>346</v>
      </c>
      <c r="G131" s="34">
        <v>0.15</v>
      </c>
      <c r="L131" s="34" t="s">
        <v>347</v>
      </c>
      <c r="M131" s="34">
        <v>0.77</v>
      </c>
      <c r="P131"/>
      <c r="Q131"/>
    </row>
    <row r="132" spans="1:17">
      <c r="A132" s="21">
        <v>130</v>
      </c>
      <c r="B132" t="s">
        <v>344</v>
      </c>
      <c r="C132" t="s">
        <v>348</v>
      </c>
      <c r="D132">
        <v>2019110887</v>
      </c>
      <c r="E132" s="34">
        <v>0.4</v>
      </c>
      <c r="F132"/>
      <c r="J132" s="34" t="s">
        <v>349</v>
      </c>
      <c r="K132" s="34">
        <v>0.4</v>
      </c>
      <c r="P132"/>
      <c r="Q132"/>
    </row>
    <row r="133" spans="1:17">
      <c r="A133" s="21">
        <v>131</v>
      </c>
      <c r="B133" t="s">
        <v>344</v>
      </c>
      <c r="C133" t="s">
        <v>350</v>
      </c>
      <c r="D133">
        <v>2019110906</v>
      </c>
      <c r="E133" s="34">
        <v>0.4</v>
      </c>
      <c r="F133"/>
      <c r="J133" s="34" t="s">
        <v>351</v>
      </c>
      <c r="K133" s="34">
        <v>0.4</v>
      </c>
      <c r="P133"/>
      <c r="Q133"/>
    </row>
    <row r="134" spans="1:17">
      <c r="A134" s="21">
        <v>132</v>
      </c>
      <c r="B134" t="s">
        <v>344</v>
      </c>
      <c r="C134" t="s">
        <v>352</v>
      </c>
      <c r="D134">
        <v>2019110903</v>
      </c>
      <c r="E134">
        <v>0.77</v>
      </c>
      <c r="F134"/>
      <c r="L134" s="34" t="s">
        <v>353</v>
      </c>
      <c r="M134" s="34">
        <v>0.77</v>
      </c>
      <c r="P134"/>
      <c r="Q134"/>
    </row>
    <row r="135" spans="1:17">
      <c r="A135" s="21">
        <v>133</v>
      </c>
      <c r="B135" t="s">
        <v>344</v>
      </c>
      <c r="C135" t="s">
        <v>354</v>
      </c>
      <c r="D135">
        <v>2019110904</v>
      </c>
      <c r="E135">
        <v>1.4</v>
      </c>
      <c r="F135" t="s">
        <v>355</v>
      </c>
      <c r="G135">
        <v>0.3</v>
      </c>
      <c r="L135" t="s">
        <v>356</v>
      </c>
      <c r="M135">
        <v>1.1</v>
      </c>
      <c r="P135"/>
      <c r="Q135"/>
    </row>
    <row r="136" spans="1:17">
      <c r="A136" s="21">
        <v>134</v>
      </c>
      <c r="B136" t="s">
        <v>357</v>
      </c>
      <c r="C136" t="s">
        <v>358</v>
      </c>
      <c r="D136">
        <v>2019110933</v>
      </c>
      <c r="E136">
        <v>0.6</v>
      </c>
      <c r="F136"/>
      <c r="J136" t="s">
        <v>359</v>
      </c>
      <c r="K136">
        <v>0.6</v>
      </c>
      <c r="P136"/>
      <c r="Q136"/>
    </row>
    <row r="137" spans="1:17">
      <c r="A137" s="21">
        <v>135</v>
      </c>
      <c r="B137" t="s">
        <v>357</v>
      </c>
      <c r="C137" t="s">
        <v>360</v>
      </c>
      <c r="D137">
        <v>2019110915</v>
      </c>
      <c r="E137" s="34">
        <v>2.06</v>
      </c>
      <c r="H137" s="34"/>
      <c r="I137" s="34"/>
      <c r="J137" s="34" t="s">
        <v>361</v>
      </c>
      <c r="K137" s="34">
        <v>0.96</v>
      </c>
      <c r="L137" s="34" t="s">
        <v>362</v>
      </c>
      <c r="M137" s="34">
        <v>1.1</v>
      </c>
      <c r="P137"/>
      <c r="Q137"/>
    </row>
    <row r="138" spans="1:17">
      <c r="A138" s="21">
        <v>136</v>
      </c>
      <c r="B138" t="s">
        <v>363</v>
      </c>
      <c r="C138" t="s">
        <v>364</v>
      </c>
      <c r="D138">
        <v>2019110943</v>
      </c>
      <c r="E138">
        <v>3</v>
      </c>
      <c r="F138" t="s">
        <v>365</v>
      </c>
      <c r="G138">
        <v>3</v>
      </c>
      <c r="P138"/>
      <c r="Q138"/>
    </row>
    <row r="139" spans="1:17">
      <c r="A139" s="21">
        <v>137</v>
      </c>
      <c r="B139" t="s">
        <v>363</v>
      </c>
      <c r="C139" t="s">
        <v>366</v>
      </c>
      <c r="D139">
        <v>2019110941</v>
      </c>
      <c r="E139" s="34">
        <v>3</v>
      </c>
      <c r="F139" t="s">
        <v>365</v>
      </c>
      <c r="G139">
        <v>3</v>
      </c>
      <c r="L139" s="34" t="s">
        <v>367</v>
      </c>
      <c r="M139" s="34">
        <v>0.77</v>
      </c>
      <c r="P139"/>
      <c r="Q139"/>
    </row>
    <row r="140" spans="1:17">
      <c r="A140" s="21">
        <v>138</v>
      </c>
      <c r="B140" t="s">
        <v>363</v>
      </c>
      <c r="C140" t="s">
        <v>368</v>
      </c>
      <c r="D140">
        <v>2019110958</v>
      </c>
      <c r="E140">
        <v>3</v>
      </c>
      <c r="F140" s="41" t="s">
        <v>369</v>
      </c>
      <c r="G140">
        <v>2</v>
      </c>
      <c r="N140" t="s">
        <v>370</v>
      </c>
      <c r="O140">
        <v>1.2</v>
      </c>
      <c r="P140"/>
      <c r="Q140"/>
    </row>
    <row r="141" spans="1:17">
      <c r="A141" s="21">
        <v>139</v>
      </c>
      <c r="B141" t="s">
        <v>363</v>
      </c>
      <c r="C141" t="s">
        <v>371</v>
      </c>
      <c r="D141">
        <v>2019110954</v>
      </c>
      <c r="E141">
        <v>2.7</v>
      </c>
      <c r="F141" s="41" t="s">
        <v>372</v>
      </c>
      <c r="G141">
        <v>1.5</v>
      </c>
      <c r="N141" t="s">
        <v>370</v>
      </c>
      <c r="O141">
        <v>1.2</v>
      </c>
      <c r="P141"/>
      <c r="Q141"/>
    </row>
    <row r="142" spans="1:17">
      <c r="A142" s="21">
        <v>140</v>
      </c>
      <c r="B142" t="s">
        <v>363</v>
      </c>
      <c r="C142" t="s">
        <v>373</v>
      </c>
      <c r="D142">
        <v>2019110959</v>
      </c>
      <c r="E142">
        <v>1.77</v>
      </c>
      <c r="F142" t="s">
        <v>374</v>
      </c>
      <c r="G142">
        <v>1</v>
      </c>
      <c r="L142" t="s">
        <v>375</v>
      </c>
      <c r="M142">
        <v>0.77</v>
      </c>
      <c r="P142"/>
      <c r="Q142"/>
    </row>
    <row r="143" spans="1:13">
      <c r="A143" s="21">
        <v>141</v>
      </c>
      <c r="B143" t="s">
        <v>363</v>
      </c>
      <c r="C143" s="49" t="s">
        <v>376</v>
      </c>
      <c r="D143" s="50">
        <v>2019110967</v>
      </c>
      <c r="E143" s="51"/>
      <c r="L143" s="34" t="s">
        <v>377</v>
      </c>
      <c r="M143" s="34">
        <v>1.1</v>
      </c>
    </row>
  </sheetData>
  <autoFilter ref="A1:Q144">
    <extLst/>
  </autoFilter>
  <mergeCells count="1">
    <mergeCell ref="A1:Q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workbookViewId="0">
      <selection activeCell="E3" sqref="E3"/>
    </sheetView>
  </sheetViews>
  <sheetFormatPr defaultColWidth="9" defaultRowHeight="14.4" outlineLevelRow="6"/>
  <cols>
    <col min="2" max="2" width="21.3333333333333" customWidth="1"/>
    <col min="3" max="3" width="15" customWidth="1"/>
    <col min="4" max="4" width="13" customWidth="1"/>
    <col min="6" max="6" width="49.7777777777778" customWidth="1"/>
    <col min="7" max="7" width="44.8888888888889" customWidth="1"/>
    <col min="10" max="10" width="32.8888888888889" customWidth="1"/>
    <col min="12" max="12" width="33.5555555555556" customWidth="1"/>
    <col min="13" max="13" width="19.7777777777778" customWidth="1"/>
    <col min="14" max="14" width="22.4444444444444" customWidth="1"/>
  </cols>
  <sheetData>
    <row r="1" spans="1:17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7</v>
      </c>
      <c r="J1" t="s">
        <v>9</v>
      </c>
      <c r="K1" t="s">
        <v>7</v>
      </c>
      <c r="L1" t="s">
        <v>10</v>
      </c>
      <c r="M1" t="s">
        <v>7</v>
      </c>
      <c r="N1" t="s">
        <v>11</v>
      </c>
      <c r="O1" t="s">
        <v>7</v>
      </c>
      <c r="P1" t="s">
        <v>12</v>
      </c>
      <c r="Q1" t="s">
        <v>7</v>
      </c>
    </row>
    <row r="2" spans="1:17">
      <c r="A2">
        <v>1</v>
      </c>
      <c r="B2" t="s">
        <v>378</v>
      </c>
      <c r="C2" t="s">
        <v>379</v>
      </c>
      <c r="D2">
        <v>2019110345</v>
      </c>
      <c r="E2">
        <v>2.135</v>
      </c>
      <c r="F2" t="s">
        <v>380</v>
      </c>
      <c r="G2">
        <v>1.2</v>
      </c>
      <c r="H2" t="s">
        <v>381</v>
      </c>
      <c r="I2">
        <v>0</v>
      </c>
      <c r="J2" t="s">
        <v>381</v>
      </c>
      <c r="K2">
        <v>0</v>
      </c>
      <c r="L2" t="s">
        <v>382</v>
      </c>
      <c r="M2">
        <v>0.935</v>
      </c>
      <c r="N2" t="s">
        <v>381</v>
      </c>
      <c r="O2">
        <v>0</v>
      </c>
      <c r="P2" t="s">
        <v>381</v>
      </c>
      <c r="Q2">
        <v>0</v>
      </c>
    </row>
    <row r="3" spans="1:17">
      <c r="A3">
        <v>2</v>
      </c>
      <c r="B3" t="s">
        <v>378</v>
      </c>
      <c r="C3" t="s">
        <v>383</v>
      </c>
      <c r="D3">
        <v>2019110949</v>
      </c>
      <c r="E3" s="34">
        <v>1.2</v>
      </c>
      <c r="F3" t="s">
        <v>381</v>
      </c>
      <c r="G3">
        <v>0</v>
      </c>
      <c r="H3" t="s">
        <v>381</v>
      </c>
      <c r="I3">
        <v>0</v>
      </c>
      <c r="J3" t="s">
        <v>381</v>
      </c>
      <c r="K3">
        <v>0</v>
      </c>
      <c r="L3" s="34" t="s">
        <v>384</v>
      </c>
      <c r="M3" s="34">
        <v>0</v>
      </c>
      <c r="N3" t="s">
        <v>385</v>
      </c>
      <c r="O3">
        <v>1.2</v>
      </c>
      <c r="P3" t="s">
        <v>381</v>
      </c>
      <c r="Q3">
        <v>0</v>
      </c>
    </row>
    <row r="4" spans="1:17">
      <c r="A4">
        <v>3</v>
      </c>
      <c r="B4" t="s">
        <v>378</v>
      </c>
      <c r="C4" s="11" t="s">
        <v>386</v>
      </c>
      <c r="D4">
        <v>2019110563</v>
      </c>
      <c r="E4" s="34">
        <v>1.5</v>
      </c>
      <c r="F4" s="34"/>
      <c r="G4" s="34"/>
      <c r="H4" t="s">
        <v>381</v>
      </c>
      <c r="I4">
        <v>0</v>
      </c>
      <c r="J4" s="34" t="s">
        <v>387</v>
      </c>
      <c r="K4" s="34">
        <v>0.4</v>
      </c>
      <c r="L4" t="s">
        <v>388</v>
      </c>
      <c r="M4">
        <v>1.1</v>
      </c>
      <c r="N4" t="s">
        <v>381</v>
      </c>
      <c r="O4">
        <v>0</v>
      </c>
      <c r="P4" t="s">
        <v>381</v>
      </c>
      <c r="Q4">
        <v>0</v>
      </c>
    </row>
    <row r="5" spans="1:17">
      <c r="A5">
        <v>4</v>
      </c>
      <c r="B5" t="s">
        <v>378</v>
      </c>
      <c r="C5" t="s">
        <v>389</v>
      </c>
      <c r="D5">
        <v>2019110692</v>
      </c>
      <c r="E5">
        <v>0.935</v>
      </c>
      <c r="F5" t="s">
        <v>381</v>
      </c>
      <c r="G5">
        <v>0</v>
      </c>
      <c r="H5" t="s">
        <v>381</v>
      </c>
      <c r="I5">
        <v>0</v>
      </c>
      <c r="J5" t="s">
        <v>381</v>
      </c>
      <c r="K5">
        <v>0</v>
      </c>
      <c r="L5" t="s">
        <v>390</v>
      </c>
      <c r="M5">
        <v>0.935</v>
      </c>
      <c r="N5" t="s">
        <v>381</v>
      </c>
      <c r="O5">
        <v>0</v>
      </c>
      <c r="P5" t="s">
        <v>381</v>
      </c>
      <c r="Q5">
        <v>0</v>
      </c>
    </row>
    <row r="6" spans="1:17">
      <c r="A6">
        <v>5</v>
      </c>
      <c r="B6" t="s">
        <v>378</v>
      </c>
      <c r="C6" t="s">
        <v>391</v>
      </c>
      <c r="D6">
        <v>2019110347</v>
      </c>
      <c r="E6">
        <v>0.7</v>
      </c>
      <c r="F6" t="s">
        <v>392</v>
      </c>
      <c r="G6">
        <v>0.5</v>
      </c>
      <c r="J6" t="s">
        <v>393</v>
      </c>
      <c r="K6">
        <v>0.2</v>
      </c>
      <c r="L6" t="s">
        <v>381</v>
      </c>
      <c r="M6">
        <v>0</v>
      </c>
      <c r="N6" t="s">
        <v>381</v>
      </c>
      <c r="O6">
        <v>0</v>
      </c>
      <c r="P6" t="s">
        <v>381</v>
      </c>
      <c r="Q6">
        <v>0</v>
      </c>
    </row>
    <row r="7" spans="1:17">
      <c r="A7">
        <v>6</v>
      </c>
      <c r="B7" t="s">
        <v>378</v>
      </c>
      <c r="C7" t="s">
        <v>394</v>
      </c>
      <c r="D7">
        <v>2019110937</v>
      </c>
      <c r="E7" s="34">
        <v>2</v>
      </c>
      <c r="F7" s="34" t="s">
        <v>395</v>
      </c>
      <c r="G7" s="34">
        <v>2</v>
      </c>
      <c r="H7" t="s">
        <v>381</v>
      </c>
      <c r="I7">
        <v>0</v>
      </c>
      <c r="J7" t="s">
        <v>381</v>
      </c>
      <c r="K7">
        <v>0</v>
      </c>
      <c r="L7" t="s">
        <v>381</v>
      </c>
      <c r="M7">
        <v>0</v>
      </c>
      <c r="N7" t="s">
        <v>381</v>
      </c>
      <c r="O7">
        <v>0</v>
      </c>
      <c r="P7" t="s">
        <v>381</v>
      </c>
      <c r="Q7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workbookViewId="0">
      <selection activeCell="E17" sqref="E17"/>
    </sheetView>
  </sheetViews>
  <sheetFormatPr defaultColWidth="8.88888888888889" defaultRowHeight="14.4"/>
  <cols>
    <col min="2" max="2" width="15.2222222222222" customWidth="1"/>
    <col min="4" max="4" width="11.7777777777778"/>
    <col min="6" max="6" width="72.4444444444444" customWidth="1"/>
    <col min="7" max="7" width="32.2222222222222" customWidth="1"/>
    <col min="8" max="8" width="27.6666666666667" customWidth="1"/>
    <col min="10" max="10" width="27.6666666666667" customWidth="1"/>
    <col min="12" max="12" width="41.7777777777778" customWidth="1"/>
    <col min="14" max="14" width="27.6666666666667" customWidth="1"/>
    <col min="15" max="15" width="31.2222222222222" customWidth="1"/>
    <col min="16" max="16" width="20.8888888888889" customWidth="1"/>
  </cols>
  <sheetData>
    <row r="1" spans="1:17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ht="15" customHeight="1" spans="1:17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  <c r="I2" s="29" t="s">
        <v>7</v>
      </c>
      <c r="J2" s="29" t="s">
        <v>9</v>
      </c>
      <c r="K2" s="29" t="s">
        <v>7</v>
      </c>
      <c r="L2" s="29" t="s">
        <v>10</v>
      </c>
      <c r="M2" s="29" t="s">
        <v>7</v>
      </c>
      <c r="N2" s="29" t="s">
        <v>11</v>
      </c>
      <c r="O2" s="29" t="s">
        <v>7</v>
      </c>
      <c r="P2" s="21" t="s">
        <v>12</v>
      </c>
      <c r="Q2" s="29" t="s">
        <v>7</v>
      </c>
    </row>
    <row r="3" ht="15" customHeight="1" spans="1:17">
      <c r="A3" s="21">
        <v>1</v>
      </c>
      <c r="B3" s="21" t="s">
        <v>396</v>
      </c>
      <c r="C3" s="21" t="s">
        <v>397</v>
      </c>
      <c r="D3" s="21">
        <v>2019117025</v>
      </c>
      <c r="E3" s="21">
        <v>0.935</v>
      </c>
      <c r="F3" s="21"/>
      <c r="G3" s="21"/>
      <c r="H3" s="21"/>
      <c r="I3" s="21"/>
      <c r="J3" s="21"/>
      <c r="K3" s="21"/>
      <c r="L3" s="21" t="s">
        <v>398</v>
      </c>
      <c r="M3" s="21">
        <v>0.935</v>
      </c>
      <c r="N3" s="21"/>
      <c r="O3" s="21"/>
      <c r="P3" s="26"/>
      <c r="Q3" s="26"/>
    </row>
    <row r="4" ht="15" customHeight="1" spans="1:17">
      <c r="A4" s="21">
        <v>2</v>
      </c>
      <c r="B4" s="21" t="s">
        <v>396</v>
      </c>
      <c r="C4" s="21" t="s">
        <v>399</v>
      </c>
      <c r="D4" s="21">
        <v>2019117017</v>
      </c>
      <c r="E4" s="21">
        <v>0.8</v>
      </c>
      <c r="F4" s="21" t="s">
        <v>400</v>
      </c>
      <c r="G4" s="21">
        <v>0.8</v>
      </c>
      <c r="H4" s="21"/>
      <c r="I4" s="21"/>
      <c r="J4" s="21"/>
      <c r="K4" s="21"/>
      <c r="L4" s="21"/>
      <c r="M4" s="21"/>
      <c r="N4" s="21"/>
      <c r="O4" s="21"/>
      <c r="P4" s="26"/>
      <c r="Q4" s="26"/>
    </row>
    <row r="5" ht="15" customHeight="1" spans="1:17">
      <c r="A5" s="21">
        <v>3</v>
      </c>
      <c r="B5" s="21" t="s">
        <v>396</v>
      </c>
      <c r="C5" s="21" t="s">
        <v>401</v>
      </c>
      <c r="D5" s="21">
        <v>2019117024</v>
      </c>
      <c r="E5" s="24">
        <v>2.27</v>
      </c>
      <c r="F5" s="30" t="s">
        <v>402</v>
      </c>
      <c r="G5" s="21">
        <v>1.5</v>
      </c>
      <c r="H5" s="21"/>
      <c r="I5" s="21"/>
      <c r="J5" s="21"/>
      <c r="K5" s="21"/>
      <c r="L5" s="30" t="s">
        <v>403</v>
      </c>
      <c r="M5" s="21">
        <v>0.77</v>
      </c>
      <c r="N5" s="32" t="s">
        <v>404</v>
      </c>
      <c r="O5" s="24">
        <v>0</v>
      </c>
      <c r="P5" s="26"/>
      <c r="Q5" s="26"/>
    </row>
    <row r="6" ht="15" customHeight="1" spans="1:17">
      <c r="A6" s="21">
        <v>4</v>
      </c>
      <c r="B6" s="21" t="s">
        <v>396</v>
      </c>
      <c r="C6" s="21" t="s">
        <v>405</v>
      </c>
      <c r="D6" s="21">
        <v>2019117022</v>
      </c>
      <c r="E6" s="24">
        <v>0.935</v>
      </c>
      <c r="F6" s="21"/>
      <c r="G6" s="21"/>
      <c r="H6" s="21"/>
      <c r="I6" s="21"/>
      <c r="J6" s="21"/>
      <c r="K6" s="21"/>
      <c r="L6" s="21" t="s">
        <v>226</v>
      </c>
      <c r="M6" s="21">
        <v>0.935</v>
      </c>
      <c r="N6" s="24" t="s">
        <v>406</v>
      </c>
      <c r="O6" s="24">
        <v>0</v>
      </c>
      <c r="P6" s="26"/>
      <c r="Q6" s="26"/>
    </row>
    <row r="7" ht="15" customHeight="1" spans="1:17">
      <c r="A7" s="21">
        <v>5</v>
      </c>
      <c r="B7" s="21" t="s">
        <v>407</v>
      </c>
      <c r="C7" s="21" t="s">
        <v>408</v>
      </c>
      <c r="D7" s="21">
        <v>2019117046</v>
      </c>
      <c r="E7" s="21">
        <v>2</v>
      </c>
      <c r="F7" s="31" t="s">
        <v>409</v>
      </c>
      <c r="G7" s="21">
        <v>2</v>
      </c>
      <c r="H7" s="21"/>
      <c r="I7" s="21"/>
      <c r="J7" s="21"/>
      <c r="K7" s="21"/>
      <c r="L7" s="21"/>
      <c r="M7" s="21"/>
      <c r="N7" s="21"/>
      <c r="O7" s="21"/>
      <c r="P7" s="26"/>
      <c r="Q7" s="26"/>
    </row>
    <row r="8" ht="15" customHeight="1" spans="1:17">
      <c r="A8" s="21">
        <v>6</v>
      </c>
      <c r="B8" s="21" t="str">
        <f>B7</f>
        <v>道桥2019-02班</v>
      </c>
      <c r="C8" s="21" t="s">
        <v>410</v>
      </c>
      <c r="D8" s="21">
        <v>2019117047</v>
      </c>
      <c r="E8" s="21">
        <v>0.935</v>
      </c>
      <c r="F8" s="21"/>
      <c r="G8" s="21"/>
      <c r="H8" s="21"/>
      <c r="I8" s="21"/>
      <c r="J8" s="21"/>
      <c r="K8" s="21"/>
      <c r="L8" s="33" t="s">
        <v>411</v>
      </c>
      <c r="M8" s="21">
        <v>0.935</v>
      </c>
      <c r="N8" s="21"/>
      <c r="O8" s="21"/>
      <c r="P8" s="26"/>
      <c r="Q8" s="26"/>
    </row>
    <row r="9" ht="15" customHeight="1" spans="1:17">
      <c r="A9" s="21">
        <v>7</v>
      </c>
      <c r="B9" s="21" t="str">
        <f>B8</f>
        <v>道桥2019-02班</v>
      </c>
      <c r="C9" s="21" t="s">
        <v>412</v>
      </c>
      <c r="D9" s="21">
        <v>2019117048</v>
      </c>
      <c r="E9" s="21">
        <v>0.77</v>
      </c>
      <c r="F9" s="21"/>
      <c r="G9" s="21"/>
      <c r="H9" s="21"/>
      <c r="I9" s="21"/>
      <c r="J9" s="21"/>
      <c r="K9" s="21"/>
      <c r="L9" s="21" t="s">
        <v>413</v>
      </c>
      <c r="M9" s="21">
        <v>0.77</v>
      </c>
      <c r="N9" s="21"/>
      <c r="O9" s="21"/>
      <c r="P9" s="26"/>
      <c r="Q9" s="26"/>
    </row>
    <row r="10" ht="15" customHeight="1" spans="1:17">
      <c r="A10" s="21">
        <v>8</v>
      </c>
      <c r="B10" s="21" t="str">
        <f>B9</f>
        <v>道桥2019-02班</v>
      </c>
      <c r="C10" s="21" t="s">
        <v>414</v>
      </c>
      <c r="D10" s="21">
        <v>2019117050</v>
      </c>
      <c r="E10" s="22">
        <v>2.77</v>
      </c>
      <c r="F10" s="31" t="s">
        <v>415</v>
      </c>
      <c r="G10" s="22">
        <v>2</v>
      </c>
      <c r="H10" s="21"/>
      <c r="I10" s="21"/>
      <c r="J10" s="21"/>
      <c r="K10" s="21"/>
      <c r="L10" s="21" t="s">
        <v>416</v>
      </c>
      <c r="M10" s="21">
        <v>0.77</v>
      </c>
      <c r="N10" s="21"/>
      <c r="O10" s="21"/>
      <c r="P10" s="26"/>
      <c r="Q10" s="26"/>
    </row>
    <row r="11" ht="15" customHeight="1" spans="1:17">
      <c r="A11" s="21">
        <v>9</v>
      </c>
      <c r="B11" s="21" t="str">
        <f>B10</f>
        <v>道桥2019-02班</v>
      </c>
      <c r="C11" s="21" t="s">
        <v>417</v>
      </c>
      <c r="D11" s="21">
        <v>2019117056</v>
      </c>
      <c r="E11" s="21">
        <v>2.77</v>
      </c>
      <c r="F11" s="21" t="s">
        <v>418</v>
      </c>
      <c r="G11" s="21">
        <v>2</v>
      </c>
      <c r="H11" s="21"/>
      <c r="I11" s="21"/>
      <c r="J11" s="21"/>
      <c r="K11" s="21"/>
      <c r="L11" s="21" t="s">
        <v>419</v>
      </c>
      <c r="M11" s="21">
        <v>0.77</v>
      </c>
      <c r="N11" s="21"/>
      <c r="O11" s="21"/>
      <c r="P11" s="26"/>
      <c r="Q11" s="26"/>
    </row>
    <row r="12" ht="15" customHeight="1" spans="1:17">
      <c r="A12" s="21">
        <v>10</v>
      </c>
      <c r="B12" s="21" t="str">
        <f>B11</f>
        <v>道桥2019-02班</v>
      </c>
      <c r="C12" s="21" t="s">
        <v>420</v>
      </c>
      <c r="D12" s="21">
        <v>2019117060</v>
      </c>
      <c r="E12" s="21">
        <v>0.935</v>
      </c>
      <c r="F12" s="21"/>
      <c r="G12" s="21"/>
      <c r="H12" s="21"/>
      <c r="I12" s="21"/>
      <c r="J12" s="21"/>
      <c r="K12" s="21"/>
      <c r="L12" s="21" t="s">
        <v>421</v>
      </c>
      <c r="M12" s="21">
        <v>0.935</v>
      </c>
      <c r="N12" s="21"/>
      <c r="O12" s="21"/>
      <c r="P12" s="26"/>
      <c r="Q12" s="26"/>
    </row>
    <row r="13" ht="15" customHeight="1" spans="1:17">
      <c r="A13" s="21">
        <v>11</v>
      </c>
      <c r="B13" s="21" t="s">
        <v>422</v>
      </c>
      <c r="C13" s="21" t="s">
        <v>423</v>
      </c>
      <c r="D13" s="21">
        <v>2019117061</v>
      </c>
      <c r="E13" s="21">
        <v>1.2</v>
      </c>
      <c r="F13" s="22" t="s">
        <v>424</v>
      </c>
      <c r="G13" s="22">
        <v>1.2</v>
      </c>
      <c r="H13" s="21"/>
      <c r="I13" s="21"/>
      <c r="J13" s="21"/>
      <c r="K13" s="21"/>
      <c r="L13" s="21"/>
      <c r="M13" s="21"/>
      <c r="N13" s="21"/>
      <c r="O13" s="21"/>
      <c r="P13" s="26"/>
      <c r="Q13" s="26"/>
    </row>
    <row r="14" ht="15" customHeight="1" spans="1:17">
      <c r="A14" s="21">
        <v>12</v>
      </c>
      <c r="B14" s="21" t="s">
        <v>422</v>
      </c>
      <c r="C14" s="21" t="s">
        <v>425</v>
      </c>
      <c r="D14" s="21">
        <v>2019117064</v>
      </c>
      <c r="E14" s="24">
        <v>1.5</v>
      </c>
      <c r="F14" s="21" t="s">
        <v>426</v>
      </c>
      <c r="G14" s="24">
        <v>1.5</v>
      </c>
      <c r="H14" s="21"/>
      <c r="I14" s="21"/>
      <c r="J14" s="21"/>
      <c r="K14" s="21"/>
      <c r="L14" s="21"/>
      <c r="M14" s="21"/>
      <c r="N14" s="21"/>
      <c r="O14" s="21"/>
      <c r="P14" s="26"/>
      <c r="Q14" s="26"/>
    </row>
    <row r="15" ht="15" customHeight="1" spans="1:17">
      <c r="A15" s="21">
        <v>13</v>
      </c>
      <c r="B15" s="21" t="s">
        <v>422</v>
      </c>
      <c r="C15" s="21" t="s">
        <v>427</v>
      </c>
      <c r="D15" s="21">
        <v>2019117081</v>
      </c>
      <c r="E15" s="21">
        <v>2.77</v>
      </c>
      <c r="F15" s="21" t="s">
        <v>428</v>
      </c>
      <c r="G15" s="21">
        <v>2</v>
      </c>
      <c r="I15" s="21"/>
      <c r="J15" s="21"/>
      <c r="K15" s="21"/>
      <c r="L15" s="21" t="s">
        <v>429</v>
      </c>
      <c r="M15" s="21">
        <v>0.77</v>
      </c>
      <c r="N15" s="21"/>
      <c r="O15" s="21"/>
      <c r="P15" s="26"/>
      <c r="Q15" s="26"/>
    </row>
    <row r="16" ht="15" customHeight="1" spans="1:17">
      <c r="A16" s="21">
        <v>14</v>
      </c>
      <c r="B16" s="21" t="s">
        <v>422</v>
      </c>
      <c r="C16" s="21" t="s">
        <v>430</v>
      </c>
      <c r="D16" s="21">
        <v>2019117082</v>
      </c>
      <c r="E16" s="21">
        <v>1.57</v>
      </c>
      <c r="F16" s="21" t="s">
        <v>431</v>
      </c>
      <c r="G16" s="21">
        <v>0.8</v>
      </c>
      <c r="H16" s="21"/>
      <c r="I16" s="21"/>
      <c r="J16" s="21"/>
      <c r="K16" s="21"/>
      <c r="L16" s="21" t="s">
        <v>432</v>
      </c>
      <c r="M16" s="21">
        <v>0.77</v>
      </c>
      <c r="N16" s="21"/>
      <c r="O16" s="21"/>
      <c r="P16" s="26"/>
      <c r="Q16" s="26"/>
    </row>
    <row r="17" spans="1:17">
      <c r="A17" s="21">
        <v>15</v>
      </c>
      <c r="B17" s="21" t="s">
        <v>422</v>
      </c>
      <c r="C17" s="21" t="s">
        <v>433</v>
      </c>
      <c r="D17" s="21">
        <v>2019117069</v>
      </c>
      <c r="E17" s="24">
        <v>0.935</v>
      </c>
      <c r="F17" s="21"/>
      <c r="G17" s="21"/>
      <c r="H17" s="21"/>
      <c r="I17" s="21"/>
      <c r="J17" s="21"/>
      <c r="K17" s="21"/>
      <c r="L17" s="24" t="s">
        <v>434</v>
      </c>
      <c r="M17" s="24">
        <v>0.935</v>
      </c>
      <c r="N17" s="21"/>
      <c r="O17" s="21"/>
      <c r="P17" s="26"/>
      <c r="Q17" s="26"/>
    </row>
    <row r="18" spans="1:17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6"/>
      <c r="Q18" s="26"/>
    </row>
    <row r="19" spans="1:17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6"/>
      <c r="Q19" s="26"/>
    </row>
    <row r="20" spans="1:17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6"/>
      <c r="Q20" s="26"/>
    </row>
    <row r="21" spans="1:17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6"/>
      <c r="Q21" s="26"/>
    </row>
    <row r="22" spans="1:17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6"/>
      <c r="Q22" s="26"/>
    </row>
    <row r="23" spans="1:17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6"/>
      <c r="Q23" s="26"/>
    </row>
    <row r="24" spans="1:17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6"/>
      <c r="Q24" s="26"/>
    </row>
    <row r="25" spans="1:17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6"/>
      <c r="Q25" s="26"/>
    </row>
    <row r="26" spans="1:17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6"/>
      <c r="Q26" s="26"/>
    </row>
    <row r="27" spans="1:17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6"/>
      <c r="Q27" s="26"/>
    </row>
    <row r="28" spans="1:17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6"/>
      <c r="Q28" s="26"/>
    </row>
    <row r="29" spans="1:17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6"/>
      <c r="Q29" s="26"/>
    </row>
  </sheetData>
  <mergeCells count="1">
    <mergeCell ref="A1:Q1"/>
  </mergeCells>
  <hyperlinks>
    <hyperlink ref="F5" r:id="rId1" display="全国数学建模竞赛四川省二等奖" tooltip="http://xgsys.swjtu.edu.cn/apps/StudentInfo/Features/studentother/MyStuActionPalm_Edit.aspx?Status=Edit&amp;Id=e47d4d47-ede0-4673-af8d-14fe66830070"/>
  </hyperlink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workbookViewId="0">
      <selection activeCell="K17" sqref="K17"/>
    </sheetView>
  </sheetViews>
  <sheetFormatPr defaultColWidth="9.11111111111111" defaultRowHeight="14.4"/>
  <cols>
    <col min="2" max="2" width="17.2222222222222" customWidth="1"/>
    <col min="4" max="4" width="18.4444444444444" customWidth="1"/>
    <col min="6" max="6" width="41.4444444444444" customWidth="1"/>
    <col min="7" max="7" width="24" customWidth="1"/>
    <col min="10" max="10" width="20.5555555555556" customWidth="1"/>
    <col min="11" max="11" width="37.1111111111111" customWidth="1"/>
    <col min="12" max="12" width="28.4444444444444" customWidth="1"/>
    <col min="13" max="13" width="24.1111111111111" customWidth="1"/>
    <col min="14" max="14" width="25.8888888888889" customWidth="1"/>
  </cols>
  <sheetData>
    <row r="1" ht="15" customHeight="1" spans="1:17">
      <c r="A1" s="21" t="s">
        <v>1</v>
      </c>
      <c r="B1" s="21" t="s">
        <v>2</v>
      </c>
      <c r="C1" s="21" t="s">
        <v>3</v>
      </c>
      <c r="D1" s="21" t="s">
        <v>4</v>
      </c>
      <c r="E1" s="21" t="s">
        <v>5</v>
      </c>
      <c r="F1" s="21" t="s">
        <v>6</v>
      </c>
      <c r="G1" s="21" t="s">
        <v>7</v>
      </c>
      <c r="H1" s="21" t="s">
        <v>8</v>
      </c>
      <c r="I1" s="21" t="s">
        <v>7</v>
      </c>
      <c r="J1" s="21" t="s">
        <v>9</v>
      </c>
      <c r="K1" s="21" t="s">
        <v>7</v>
      </c>
      <c r="L1" s="21" t="s">
        <v>10</v>
      </c>
      <c r="M1" s="21" t="s">
        <v>7</v>
      </c>
      <c r="N1" s="21" t="s">
        <v>11</v>
      </c>
      <c r="O1" s="21" t="s">
        <v>7</v>
      </c>
      <c r="P1" s="21" t="s">
        <v>12</v>
      </c>
      <c r="Q1" s="21" t="s">
        <v>7</v>
      </c>
    </row>
    <row r="2" ht="15" customHeight="1" spans="1:17">
      <c r="A2" s="21">
        <v>1</v>
      </c>
      <c r="B2" s="21" t="s">
        <v>435</v>
      </c>
      <c r="C2" s="21" t="s">
        <v>436</v>
      </c>
      <c r="D2" s="21">
        <v>2019117235</v>
      </c>
      <c r="E2" s="22">
        <f>G2+I2+K2+M2+O2</f>
        <v>0.935</v>
      </c>
      <c r="F2" s="21"/>
      <c r="G2" s="21"/>
      <c r="H2" s="21"/>
      <c r="I2" s="21"/>
      <c r="J2" s="21"/>
      <c r="K2" s="21"/>
      <c r="L2" s="21" t="s">
        <v>437</v>
      </c>
      <c r="M2" s="24">
        <v>0.935</v>
      </c>
      <c r="N2" s="21"/>
      <c r="O2" s="21"/>
      <c r="P2" s="21"/>
      <c r="Q2" s="21"/>
    </row>
    <row r="3" ht="15" customHeight="1" spans="1:17">
      <c r="A3" s="21">
        <v>2</v>
      </c>
      <c r="B3" s="21" t="s">
        <v>435</v>
      </c>
      <c r="C3" s="21" t="s">
        <v>438</v>
      </c>
      <c r="D3" s="21">
        <v>2019117236</v>
      </c>
      <c r="E3" s="22">
        <f t="shared" ref="E3:E18" si="0">G3+I3+K3+M3+O3</f>
        <v>3</v>
      </c>
      <c r="F3" s="23" t="s">
        <v>365</v>
      </c>
      <c r="G3" s="21">
        <v>3</v>
      </c>
      <c r="H3" s="21"/>
      <c r="I3" s="21"/>
      <c r="J3" s="21"/>
      <c r="K3" s="21"/>
      <c r="L3" s="21"/>
      <c r="M3" s="21"/>
      <c r="N3" s="21"/>
      <c r="O3" s="21"/>
      <c r="P3" s="21"/>
      <c r="Q3" s="21"/>
    </row>
    <row r="4" ht="15" customHeight="1" spans="1:17">
      <c r="A4" s="21">
        <v>3</v>
      </c>
      <c r="B4" s="21" t="s">
        <v>435</v>
      </c>
      <c r="C4" s="21" t="s">
        <v>439</v>
      </c>
      <c r="D4" s="21">
        <v>2019117237</v>
      </c>
      <c r="E4" s="22">
        <f t="shared" si="0"/>
        <v>0.935</v>
      </c>
      <c r="F4" s="21"/>
      <c r="G4" s="21"/>
      <c r="H4" s="21"/>
      <c r="I4" s="21"/>
      <c r="J4" s="21"/>
      <c r="K4" s="21"/>
      <c r="L4" s="21" t="s">
        <v>440</v>
      </c>
      <c r="M4" s="21">
        <v>0.935</v>
      </c>
      <c r="N4" s="21"/>
      <c r="O4" s="21"/>
      <c r="P4" s="21"/>
      <c r="Q4" s="21"/>
    </row>
    <row r="5" ht="15" customHeight="1" spans="1:17">
      <c r="A5" s="21">
        <v>4</v>
      </c>
      <c r="B5" s="21" t="s">
        <v>435</v>
      </c>
      <c r="C5" s="21" t="s">
        <v>441</v>
      </c>
      <c r="D5" s="21">
        <v>2019117239</v>
      </c>
      <c r="E5" s="22">
        <f t="shared" si="0"/>
        <v>0.75</v>
      </c>
      <c r="F5" s="23" t="s">
        <v>442</v>
      </c>
      <c r="G5" s="24">
        <v>0.75</v>
      </c>
      <c r="H5" s="21"/>
      <c r="I5" s="21"/>
      <c r="J5" s="21"/>
      <c r="K5" s="21"/>
      <c r="L5" s="21"/>
      <c r="M5" s="21"/>
      <c r="N5" s="21"/>
      <c r="O5" s="21"/>
      <c r="P5" s="21"/>
      <c r="Q5" s="21"/>
    </row>
    <row r="6" ht="15" customHeight="1" spans="1:17">
      <c r="A6" s="21">
        <v>5</v>
      </c>
      <c r="B6" s="21" t="s">
        <v>435</v>
      </c>
      <c r="C6" s="21" t="s">
        <v>443</v>
      </c>
      <c r="D6" s="21">
        <v>2019117245</v>
      </c>
      <c r="E6" s="22">
        <f t="shared" si="0"/>
        <v>1.9</v>
      </c>
      <c r="F6" s="23" t="s">
        <v>442</v>
      </c>
      <c r="G6" s="21">
        <v>1.5</v>
      </c>
      <c r="H6" s="21"/>
      <c r="I6" s="21"/>
      <c r="J6" s="21"/>
      <c r="K6" s="21"/>
      <c r="L6" s="21"/>
      <c r="M6" s="21"/>
      <c r="N6" s="21" t="s">
        <v>178</v>
      </c>
      <c r="O6" s="21">
        <v>0.4</v>
      </c>
      <c r="P6" s="21"/>
      <c r="Q6" s="21"/>
    </row>
    <row r="7" ht="15" customHeight="1" spans="1:17">
      <c r="A7" s="21">
        <v>6</v>
      </c>
      <c r="B7" s="21" t="s">
        <v>435</v>
      </c>
      <c r="C7" s="21" t="s">
        <v>444</v>
      </c>
      <c r="D7" s="21">
        <v>2019117251</v>
      </c>
      <c r="E7" s="24">
        <f t="shared" si="0"/>
        <v>0.75</v>
      </c>
      <c r="F7" s="23" t="s">
        <v>442</v>
      </c>
      <c r="G7" s="24">
        <v>0.75</v>
      </c>
      <c r="H7" s="21"/>
      <c r="I7" s="21"/>
      <c r="J7" s="21"/>
      <c r="K7" s="21"/>
      <c r="L7" s="21"/>
      <c r="M7" s="21"/>
      <c r="N7" s="21"/>
      <c r="O7" s="21"/>
      <c r="P7" s="26"/>
      <c r="Q7" s="26"/>
    </row>
    <row r="8" ht="15" customHeight="1" spans="1:17">
      <c r="A8" s="21">
        <v>7</v>
      </c>
      <c r="B8" s="21" t="s">
        <v>435</v>
      </c>
      <c r="C8" s="21" t="s">
        <v>445</v>
      </c>
      <c r="D8" s="21">
        <v>2019117252</v>
      </c>
      <c r="E8" s="22">
        <f t="shared" si="0"/>
        <v>0.4</v>
      </c>
      <c r="F8" s="21"/>
      <c r="G8" s="21"/>
      <c r="H8" s="21"/>
      <c r="I8" s="21"/>
      <c r="J8" s="21"/>
      <c r="K8" s="21"/>
      <c r="L8" s="21"/>
      <c r="M8" s="21"/>
      <c r="N8" s="21" t="s">
        <v>178</v>
      </c>
      <c r="O8" s="21">
        <v>0.4</v>
      </c>
      <c r="P8" s="26"/>
      <c r="Q8" s="26"/>
    </row>
    <row r="9" ht="15" customHeight="1" spans="1:17">
      <c r="A9" s="21">
        <v>8</v>
      </c>
      <c r="B9" s="21" t="s">
        <v>435</v>
      </c>
      <c r="C9" s="21" t="s">
        <v>446</v>
      </c>
      <c r="D9" s="21">
        <v>2019117255</v>
      </c>
      <c r="E9" s="22">
        <f t="shared" si="0"/>
        <v>1.5</v>
      </c>
      <c r="F9" s="23" t="s">
        <v>442</v>
      </c>
      <c r="G9" s="21">
        <v>1.5</v>
      </c>
      <c r="H9" s="21"/>
      <c r="I9" s="21"/>
      <c r="J9" s="21"/>
      <c r="K9" s="21"/>
      <c r="L9" s="21"/>
      <c r="M9" s="21"/>
      <c r="N9" s="21"/>
      <c r="O9" s="21"/>
      <c r="P9" s="21"/>
      <c r="Q9" s="21"/>
    </row>
    <row r="10" ht="15" customHeight="1" spans="1:17">
      <c r="A10" s="21">
        <v>9</v>
      </c>
      <c r="B10" s="21" t="s">
        <v>435</v>
      </c>
      <c r="C10" s="21" t="s">
        <v>447</v>
      </c>
      <c r="D10" s="21">
        <v>2019117258</v>
      </c>
      <c r="E10" s="22">
        <f t="shared" si="0"/>
        <v>1.5</v>
      </c>
      <c r="F10" s="23" t="s">
        <v>442</v>
      </c>
      <c r="G10" s="21">
        <v>1.5</v>
      </c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ht="15" customHeight="1" spans="1:17">
      <c r="A11" s="21">
        <v>10</v>
      </c>
      <c r="B11" s="21" t="s">
        <v>435</v>
      </c>
      <c r="C11" s="21" t="s">
        <v>448</v>
      </c>
      <c r="D11" s="21">
        <v>2019117261</v>
      </c>
      <c r="E11" s="24">
        <v>1.7</v>
      </c>
      <c r="F11" s="21"/>
      <c r="G11" s="21"/>
      <c r="H11" s="21"/>
      <c r="I11" s="21"/>
      <c r="J11" s="27" t="s">
        <v>449</v>
      </c>
      <c r="K11" s="24">
        <v>0.6</v>
      </c>
      <c r="L11" s="21" t="s">
        <v>450</v>
      </c>
      <c r="M11" s="21">
        <v>1.1</v>
      </c>
      <c r="N11" s="21"/>
      <c r="O11" s="21"/>
      <c r="P11" s="26"/>
      <c r="Q11" s="26"/>
    </row>
    <row r="12" ht="15" customHeight="1" spans="1:17">
      <c r="A12" s="21">
        <v>11</v>
      </c>
      <c r="B12" s="21" t="s">
        <v>435</v>
      </c>
      <c r="C12" s="21" t="s">
        <v>451</v>
      </c>
      <c r="D12" s="21">
        <v>2019117264</v>
      </c>
      <c r="E12" s="24">
        <v>1.8</v>
      </c>
      <c r="F12" s="21"/>
      <c r="G12" s="21"/>
      <c r="H12" s="21"/>
      <c r="I12" s="21"/>
      <c r="J12" s="27" t="s">
        <v>449</v>
      </c>
      <c r="K12" s="24">
        <v>0.6</v>
      </c>
      <c r="L12" s="21"/>
      <c r="M12" s="21"/>
      <c r="N12" s="21" t="s">
        <v>59</v>
      </c>
      <c r="O12" s="21">
        <v>1.2</v>
      </c>
      <c r="P12" s="21"/>
      <c r="Q12" s="21"/>
    </row>
    <row r="13" ht="15" customHeight="1" spans="1:17">
      <c r="A13" s="21">
        <v>12</v>
      </c>
      <c r="B13" s="21" t="s">
        <v>435</v>
      </c>
      <c r="C13" s="25" t="s">
        <v>452</v>
      </c>
      <c r="D13" s="21">
        <v>2019117260</v>
      </c>
      <c r="E13" s="24">
        <v>1.9</v>
      </c>
      <c r="F13" s="24" t="s">
        <v>453</v>
      </c>
      <c r="G13" s="24">
        <v>0.8</v>
      </c>
      <c r="H13" s="21"/>
      <c r="I13" s="21"/>
      <c r="J13" s="27"/>
      <c r="K13" s="24"/>
      <c r="L13" s="28" t="s">
        <v>454</v>
      </c>
      <c r="M13" s="24">
        <v>1.1</v>
      </c>
      <c r="N13" s="21"/>
      <c r="O13" s="21"/>
      <c r="P13" s="21"/>
      <c r="Q13" s="21"/>
    </row>
    <row r="14" ht="15" customHeight="1" spans="1:17">
      <c r="A14" s="21">
        <v>13</v>
      </c>
      <c r="B14" s="1" t="s">
        <v>455</v>
      </c>
      <c r="C14" s="1" t="s">
        <v>456</v>
      </c>
      <c r="D14" s="1">
        <v>2019117273</v>
      </c>
      <c r="E14" s="22">
        <f t="shared" si="0"/>
        <v>0.935</v>
      </c>
      <c r="F14" s="1"/>
      <c r="G14" s="1"/>
      <c r="H14" s="1"/>
      <c r="I14" s="1"/>
      <c r="J14" s="1"/>
      <c r="K14" s="1"/>
      <c r="L14" s="1" t="s">
        <v>457</v>
      </c>
      <c r="M14" s="1">
        <v>0.935</v>
      </c>
      <c r="N14" s="1"/>
      <c r="O14" s="1"/>
      <c r="P14" s="10"/>
      <c r="Q14" s="10"/>
    </row>
    <row r="15" spans="1:17">
      <c r="A15" s="21">
        <v>14</v>
      </c>
      <c r="B15" s="1" t="s">
        <v>455</v>
      </c>
      <c r="C15" s="1" t="s">
        <v>458</v>
      </c>
      <c r="D15" s="1">
        <v>2019117280</v>
      </c>
      <c r="E15" s="22">
        <f t="shared" si="0"/>
        <v>1.17</v>
      </c>
      <c r="F15" s="1"/>
      <c r="G15" s="1"/>
      <c r="H15" s="1"/>
      <c r="I15" s="1"/>
      <c r="J15" s="1"/>
      <c r="K15" s="1"/>
      <c r="L15" s="1" t="s">
        <v>459</v>
      </c>
      <c r="M15" s="1">
        <v>0.77</v>
      </c>
      <c r="N15" s="1" t="s">
        <v>460</v>
      </c>
      <c r="O15" s="1">
        <v>0.4</v>
      </c>
      <c r="P15" s="10"/>
      <c r="Q15" s="10"/>
    </row>
    <row r="16" spans="1:17">
      <c r="A16" s="21">
        <v>15</v>
      </c>
      <c r="B16" s="1" t="s">
        <v>455</v>
      </c>
      <c r="C16" s="1" t="s">
        <v>461</v>
      </c>
      <c r="D16" s="1">
        <v>2019117282</v>
      </c>
      <c r="E16" s="24">
        <f t="shared" si="0"/>
        <v>1.1</v>
      </c>
      <c r="F16" s="1"/>
      <c r="G16" s="1"/>
      <c r="H16" s="1"/>
      <c r="I16" s="1"/>
      <c r="J16" s="1"/>
      <c r="K16" s="1"/>
      <c r="L16" s="4" t="s">
        <v>462</v>
      </c>
      <c r="M16" s="4">
        <v>1.1</v>
      </c>
      <c r="N16" s="1"/>
      <c r="O16" s="1"/>
      <c r="P16" s="10"/>
      <c r="Q16" s="10"/>
    </row>
    <row r="17" spans="1:17">
      <c r="A17" s="21">
        <v>16</v>
      </c>
      <c r="B17" s="1" t="s">
        <v>455</v>
      </c>
      <c r="C17" s="1" t="s">
        <v>463</v>
      </c>
      <c r="D17" s="1">
        <v>2019117294</v>
      </c>
      <c r="E17" s="22">
        <f t="shared" si="0"/>
        <v>0.75</v>
      </c>
      <c r="F17" s="1" t="s">
        <v>464</v>
      </c>
      <c r="G17" s="4">
        <v>0.75</v>
      </c>
      <c r="H17" s="1"/>
      <c r="I17" s="1"/>
      <c r="J17" s="1"/>
      <c r="K17" s="1"/>
      <c r="L17" s="1"/>
      <c r="M17" s="1"/>
      <c r="N17" s="1"/>
      <c r="O17" s="1"/>
      <c r="P17" s="10"/>
      <c r="Q17" s="10"/>
    </row>
    <row r="18" spans="1:17">
      <c r="A18" s="21">
        <v>17</v>
      </c>
      <c r="B18" s="1" t="s">
        <v>455</v>
      </c>
      <c r="C18" s="1" t="s">
        <v>465</v>
      </c>
      <c r="D18" s="1">
        <v>2019117299</v>
      </c>
      <c r="E18" s="22">
        <f t="shared" si="0"/>
        <v>0.935</v>
      </c>
      <c r="F18" s="1"/>
      <c r="G18" s="1"/>
      <c r="H18" s="1"/>
      <c r="I18" s="1"/>
      <c r="J18" s="1"/>
      <c r="K18" s="1"/>
      <c r="L18" s="1" t="s">
        <v>466</v>
      </c>
      <c r="M18" s="1">
        <v>0.935</v>
      </c>
      <c r="N18" s="1"/>
      <c r="O18" s="1"/>
      <c r="P18" s="10"/>
      <c r="Q18" s="10"/>
    </row>
    <row r="19" spans="1:17">
      <c r="A19" s="21">
        <v>18</v>
      </c>
      <c r="B19" s="1" t="s">
        <v>455</v>
      </c>
      <c r="C19" s="1" t="s">
        <v>467</v>
      </c>
      <c r="D19" s="1">
        <v>2019117274</v>
      </c>
      <c r="E19" s="4">
        <v>3</v>
      </c>
      <c r="F19" s="4" t="s">
        <v>468</v>
      </c>
      <c r="G19" s="4">
        <v>3</v>
      </c>
      <c r="H19" s="1"/>
      <c r="I19" s="1"/>
      <c r="J19" s="1"/>
      <c r="K19" s="1"/>
      <c r="L19" s="1"/>
      <c r="M19" s="1"/>
      <c r="N19" s="1"/>
      <c r="O19" s="1"/>
      <c r="P19" s="1"/>
      <c r="Q19" s="1"/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zoomScale="70" zoomScaleNormal="70" workbookViewId="0">
      <selection activeCell="G19" sqref="G19"/>
    </sheetView>
  </sheetViews>
  <sheetFormatPr defaultColWidth="9.11111111111111" defaultRowHeight="14.4"/>
  <cols>
    <col min="2" max="2" width="18.1111111111111" customWidth="1"/>
    <col min="4" max="4" width="18.5555555555556" customWidth="1"/>
    <col min="6" max="6" width="25.6666666666667" customWidth="1"/>
    <col min="10" max="10" width="61.5555555555556" customWidth="1"/>
    <col min="11" max="11" width="31.2222222222222" customWidth="1"/>
    <col min="12" max="12" width="32.1111111111111" customWidth="1"/>
    <col min="13" max="13" width="25.2222222222222" customWidth="1"/>
    <col min="14" max="14" width="30.1111111111111" customWidth="1"/>
  </cols>
  <sheetData>
    <row r="1" spans="1:17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7</v>
      </c>
      <c r="J1" s="2" t="s">
        <v>9</v>
      </c>
      <c r="K1" s="2" t="s">
        <v>7</v>
      </c>
      <c r="L1" s="2" t="s">
        <v>10</v>
      </c>
      <c r="M1" s="2" t="s">
        <v>7</v>
      </c>
      <c r="N1" s="2" t="s">
        <v>11</v>
      </c>
      <c r="O1" s="2" t="s">
        <v>7</v>
      </c>
      <c r="P1" s="1" t="s">
        <v>12</v>
      </c>
      <c r="Q1" s="2" t="s">
        <v>7</v>
      </c>
    </row>
    <row r="2" spans="1:17">
      <c r="A2" s="1">
        <v>1</v>
      </c>
      <c r="B2" s="1" t="s">
        <v>469</v>
      </c>
      <c r="C2" s="1" t="s">
        <v>470</v>
      </c>
      <c r="D2" s="1">
        <v>2019110972</v>
      </c>
      <c r="E2" s="4">
        <v>0.935</v>
      </c>
      <c r="F2" s="1"/>
      <c r="G2" s="1"/>
      <c r="H2" s="1"/>
      <c r="I2" s="1"/>
      <c r="J2" s="1"/>
      <c r="K2" s="1"/>
      <c r="L2" s="4" t="s">
        <v>471</v>
      </c>
      <c r="M2" s="4">
        <v>0</v>
      </c>
      <c r="N2" s="1"/>
      <c r="O2" s="1"/>
      <c r="P2" s="10"/>
      <c r="Q2" s="10"/>
    </row>
    <row r="3" spans="1:17">
      <c r="A3" s="1">
        <v>2</v>
      </c>
      <c r="B3" s="1" t="s">
        <v>469</v>
      </c>
      <c r="C3" s="1" t="s">
        <v>472</v>
      </c>
      <c r="D3" s="1">
        <v>2019110983</v>
      </c>
      <c r="E3" s="4">
        <f t="shared" ref="E3:E15" si="0">G3+I3+K3+M3+O3</f>
        <v>0.5</v>
      </c>
      <c r="F3" s="1"/>
      <c r="G3" s="1"/>
      <c r="H3" s="1"/>
      <c r="I3" s="1"/>
      <c r="J3" s="1" t="s">
        <v>473</v>
      </c>
      <c r="K3" s="1">
        <v>0.5</v>
      </c>
      <c r="L3" s="4" t="s">
        <v>474</v>
      </c>
      <c r="M3" s="4">
        <v>0</v>
      </c>
      <c r="N3" s="1"/>
      <c r="O3" s="1"/>
      <c r="P3" s="10"/>
      <c r="Q3" s="10"/>
    </row>
    <row r="4" spans="1:17">
      <c r="A4" s="1">
        <v>3</v>
      </c>
      <c r="B4" s="1" t="s">
        <v>469</v>
      </c>
      <c r="C4" s="1" t="s">
        <v>475</v>
      </c>
      <c r="D4" s="1">
        <v>2019110988</v>
      </c>
      <c r="E4" s="5">
        <f t="shared" si="0"/>
        <v>0.77</v>
      </c>
      <c r="F4" s="9"/>
      <c r="G4" s="9"/>
      <c r="H4" s="1"/>
      <c r="I4" s="1"/>
      <c r="J4" s="1"/>
      <c r="K4" s="1"/>
      <c r="L4" s="1" t="s">
        <v>476</v>
      </c>
      <c r="M4" s="1">
        <v>0.77</v>
      </c>
      <c r="N4" s="1"/>
      <c r="O4" s="1"/>
      <c r="P4" s="10"/>
      <c r="Q4" s="10"/>
    </row>
    <row r="5" spans="1:17">
      <c r="A5" s="1">
        <v>4</v>
      </c>
      <c r="B5" s="1" t="s">
        <v>469</v>
      </c>
      <c r="C5" s="1" t="s">
        <v>477</v>
      </c>
      <c r="D5" s="1">
        <v>2019110991</v>
      </c>
      <c r="E5" s="4">
        <f t="shared" si="0"/>
        <v>1.1</v>
      </c>
      <c r="F5" s="9"/>
      <c r="G5" s="9"/>
      <c r="H5" s="1"/>
      <c r="I5" s="1"/>
      <c r="J5" s="1"/>
      <c r="K5" s="1"/>
      <c r="L5" s="4" t="s">
        <v>190</v>
      </c>
      <c r="M5" s="4">
        <v>1.1</v>
      </c>
      <c r="N5" s="1"/>
      <c r="O5" s="1"/>
      <c r="P5" s="10"/>
      <c r="Q5" s="10"/>
    </row>
    <row r="6" spans="1:17">
      <c r="A6" s="1">
        <v>5</v>
      </c>
      <c r="B6" s="1" t="s">
        <v>469</v>
      </c>
      <c r="C6" s="1" t="s">
        <v>478</v>
      </c>
      <c r="D6" s="1">
        <v>2019115551</v>
      </c>
      <c r="E6" s="4">
        <f t="shared" si="0"/>
        <v>0.24</v>
      </c>
      <c r="F6" s="12" t="s">
        <v>479</v>
      </c>
      <c r="G6" s="4">
        <v>0</v>
      </c>
      <c r="H6" s="1"/>
      <c r="I6" s="1"/>
      <c r="J6" s="1" t="s">
        <v>480</v>
      </c>
      <c r="K6" s="1">
        <v>0.24</v>
      </c>
      <c r="L6" s="1"/>
      <c r="M6" s="1"/>
      <c r="N6" s="1"/>
      <c r="O6" s="1"/>
      <c r="P6" s="10"/>
      <c r="Q6" s="10"/>
    </row>
    <row r="7" spans="1:17">
      <c r="A7" s="1">
        <v>6</v>
      </c>
      <c r="B7" s="13" t="s">
        <v>481</v>
      </c>
      <c r="C7" s="13" t="s">
        <v>482</v>
      </c>
      <c r="D7" s="13">
        <v>2019111028</v>
      </c>
      <c r="E7" s="4">
        <f t="shared" si="0"/>
        <v>1.335</v>
      </c>
      <c r="F7" s="13"/>
      <c r="G7" s="13"/>
      <c r="H7" s="13"/>
      <c r="I7" s="13"/>
      <c r="J7" s="13"/>
      <c r="K7" s="13"/>
      <c r="L7" s="17" t="s">
        <v>483</v>
      </c>
      <c r="M7" s="17">
        <v>0.935</v>
      </c>
      <c r="N7" s="13" t="s">
        <v>178</v>
      </c>
      <c r="O7" s="13">
        <v>0.4</v>
      </c>
      <c r="P7" s="18"/>
      <c r="Q7" s="18"/>
    </row>
    <row r="8" spans="1:17">
      <c r="A8" s="1">
        <v>7</v>
      </c>
      <c r="B8" s="14" t="s">
        <v>481</v>
      </c>
      <c r="C8" s="13" t="s">
        <v>484</v>
      </c>
      <c r="D8" s="13">
        <v>2019111007</v>
      </c>
      <c r="E8" s="4">
        <f t="shared" si="0"/>
        <v>0.24</v>
      </c>
      <c r="F8" s="13"/>
      <c r="G8" s="13"/>
      <c r="H8" s="13"/>
      <c r="I8" s="13"/>
      <c r="J8" s="17" t="s">
        <v>485</v>
      </c>
      <c r="K8" s="17">
        <v>0.24</v>
      </c>
      <c r="L8" s="13"/>
      <c r="M8" s="13"/>
      <c r="N8" s="13"/>
      <c r="O8" s="13"/>
      <c r="P8" s="18"/>
      <c r="Q8" s="18"/>
    </row>
    <row r="9" spans="1:17">
      <c r="A9" s="1">
        <v>8</v>
      </c>
      <c r="B9" s="13" t="s">
        <v>481</v>
      </c>
      <c r="C9" s="13" t="s">
        <v>486</v>
      </c>
      <c r="D9" s="13">
        <v>2019111006</v>
      </c>
      <c r="E9" s="5">
        <f t="shared" si="0"/>
        <v>1.5</v>
      </c>
      <c r="F9" s="13"/>
      <c r="G9" s="13"/>
      <c r="H9" s="13"/>
      <c r="I9" s="13"/>
      <c r="J9" s="13"/>
      <c r="K9" s="13"/>
      <c r="L9" s="13" t="s">
        <v>487</v>
      </c>
      <c r="M9" s="13">
        <v>1.1</v>
      </c>
      <c r="N9" s="13" t="s">
        <v>178</v>
      </c>
      <c r="O9" s="13">
        <v>0.4</v>
      </c>
      <c r="P9" s="18"/>
      <c r="Q9" s="18"/>
    </row>
    <row r="10" spans="1:17">
      <c r="A10" s="1">
        <v>9</v>
      </c>
      <c r="B10" s="13" t="s">
        <v>481</v>
      </c>
      <c r="C10" s="13" t="s">
        <v>488</v>
      </c>
      <c r="D10" s="13">
        <v>2019111022</v>
      </c>
      <c r="E10" s="4">
        <f t="shared" si="0"/>
        <v>0.77</v>
      </c>
      <c r="F10" s="13"/>
      <c r="G10" s="13"/>
      <c r="H10" s="13"/>
      <c r="I10" s="13"/>
      <c r="J10" s="13"/>
      <c r="K10" s="13"/>
      <c r="L10" s="17" t="s">
        <v>489</v>
      </c>
      <c r="M10" s="17">
        <v>0.77</v>
      </c>
      <c r="N10" s="13"/>
      <c r="O10" s="13"/>
      <c r="P10" s="18"/>
      <c r="Q10" s="18"/>
    </row>
    <row r="11" spans="1:17">
      <c r="A11" s="1">
        <v>10</v>
      </c>
      <c r="B11" s="15" t="s">
        <v>490</v>
      </c>
      <c r="C11" s="16" t="s">
        <v>491</v>
      </c>
      <c r="D11" s="13">
        <v>2019111010</v>
      </c>
      <c r="E11" s="4">
        <f t="shared" si="0"/>
        <v>0.935</v>
      </c>
      <c r="F11" s="13"/>
      <c r="G11" s="13"/>
      <c r="H11" s="13"/>
      <c r="I11" s="13"/>
      <c r="J11" s="13"/>
      <c r="K11" s="13"/>
      <c r="L11" s="19" t="s">
        <v>492</v>
      </c>
      <c r="M11" s="19">
        <v>0.935</v>
      </c>
      <c r="N11" s="13"/>
      <c r="O11" s="13"/>
      <c r="P11" s="18"/>
      <c r="Q11" s="18"/>
    </row>
    <row r="12" s="11" customFormat="1" spans="1:17">
      <c r="A12" s="5">
        <v>11</v>
      </c>
      <c r="B12" s="16" t="s">
        <v>481</v>
      </c>
      <c r="C12" s="16" t="s">
        <v>493</v>
      </c>
      <c r="D12" s="16">
        <v>2019111012</v>
      </c>
      <c r="E12" s="5">
        <f t="shared" si="0"/>
        <v>1.9</v>
      </c>
      <c r="F12" s="16" t="s">
        <v>494</v>
      </c>
      <c r="G12" s="16">
        <v>0.8</v>
      </c>
      <c r="H12" s="16"/>
      <c r="I12" s="16"/>
      <c r="J12" s="16"/>
      <c r="K12" s="16"/>
      <c r="L12" s="16" t="s">
        <v>16</v>
      </c>
      <c r="M12" s="16">
        <v>1.1</v>
      </c>
      <c r="N12" s="16"/>
      <c r="O12" s="16"/>
      <c r="P12" s="20"/>
      <c r="Q12" s="20"/>
    </row>
    <row r="13" spans="1:17">
      <c r="A13" s="1">
        <v>12</v>
      </c>
      <c r="B13" s="13" t="s">
        <v>481</v>
      </c>
      <c r="C13" s="13" t="s">
        <v>495</v>
      </c>
      <c r="D13" s="13">
        <v>2019111021</v>
      </c>
      <c r="E13" s="5">
        <f t="shared" si="0"/>
        <v>1.9</v>
      </c>
      <c r="F13" s="13" t="s">
        <v>496</v>
      </c>
      <c r="G13" s="13">
        <v>0.8</v>
      </c>
      <c r="H13" s="13"/>
      <c r="I13" s="13"/>
      <c r="J13" s="13"/>
      <c r="K13" s="13"/>
      <c r="L13" s="13" t="s">
        <v>497</v>
      </c>
      <c r="M13" s="13">
        <v>1.1</v>
      </c>
      <c r="N13" s="13"/>
      <c r="O13" s="13"/>
      <c r="P13" s="18"/>
      <c r="Q13" s="18"/>
    </row>
    <row r="14" spans="1:17">
      <c r="A14" s="1">
        <v>13</v>
      </c>
      <c r="B14" s="13" t="s">
        <v>481</v>
      </c>
      <c r="C14" s="13" t="s">
        <v>498</v>
      </c>
      <c r="D14" s="13">
        <v>2019111001</v>
      </c>
      <c r="E14" s="5">
        <f t="shared" si="0"/>
        <v>0.6</v>
      </c>
      <c r="F14" s="13"/>
      <c r="G14" s="13"/>
      <c r="H14" s="13"/>
      <c r="I14" s="13"/>
      <c r="J14" s="13" t="s">
        <v>499</v>
      </c>
      <c r="K14" s="13">
        <v>0.6</v>
      </c>
      <c r="L14" s="13"/>
      <c r="M14" s="13"/>
      <c r="N14" s="13"/>
      <c r="O14" s="13"/>
      <c r="P14" s="18"/>
      <c r="Q14" s="18"/>
    </row>
    <row r="15" spans="1:17">
      <c r="A15" s="1">
        <v>14</v>
      </c>
      <c r="B15" s="13" t="s">
        <v>481</v>
      </c>
      <c r="C15" s="13" t="s">
        <v>500</v>
      </c>
      <c r="D15" s="16">
        <v>2019111015</v>
      </c>
      <c r="E15" s="4">
        <f t="shared" si="0"/>
        <v>1.2</v>
      </c>
      <c r="F15" s="13"/>
      <c r="G15" s="13"/>
      <c r="H15" s="13"/>
      <c r="I15" s="13"/>
      <c r="J15" s="13" t="s">
        <v>501</v>
      </c>
      <c r="K15" s="13">
        <v>1.2</v>
      </c>
      <c r="L15" s="17" t="s">
        <v>502</v>
      </c>
      <c r="M15" s="17">
        <v>0</v>
      </c>
      <c r="N15" s="13"/>
      <c r="O15" s="13"/>
      <c r="P15" s="18"/>
      <c r="Q15" s="18"/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zoomScale="70" zoomScaleNormal="70" workbookViewId="0">
      <selection activeCell="E4" sqref="E4"/>
    </sheetView>
  </sheetViews>
  <sheetFormatPr defaultColWidth="9" defaultRowHeight="14.4"/>
  <cols>
    <col min="2" max="2" width="18.7777777777778" customWidth="1"/>
    <col min="4" max="4" width="16.5555555555556" customWidth="1"/>
    <col min="6" max="6" width="43.3333333333333" customWidth="1"/>
    <col min="7" max="7" width="18.2222222222222" customWidth="1"/>
    <col min="12" max="12" width="32.8888888888889" customWidth="1"/>
    <col min="14" max="14" width="38.2222222222222" customWidth="1"/>
    <col min="15" max="15" width="24.7777777777778" customWidth="1"/>
  </cols>
  <sheetData>
    <row r="1" spans="1:17">
      <c r="A1" s="1" t="s">
        <v>503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7</v>
      </c>
      <c r="J2" s="2" t="s">
        <v>9</v>
      </c>
      <c r="K2" s="2" t="s">
        <v>7</v>
      </c>
      <c r="L2" s="2" t="s">
        <v>10</v>
      </c>
      <c r="M2" s="2" t="s">
        <v>7</v>
      </c>
      <c r="N2" s="2" t="s">
        <v>11</v>
      </c>
      <c r="O2" s="2" t="s">
        <v>7</v>
      </c>
      <c r="P2" s="1" t="s">
        <v>12</v>
      </c>
      <c r="Q2" s="2" t="s">
        <v>7</v>
      </c>
    </row>
    <row r="3" ht="15.6" spans="1:17">
      <c r="A3" s="1">
        <v>1</v>
      </c>
      <c r="B3" s="1" t="s">
        <v>504</v>
      </c>
      <c r="C3" s="1" t="s">
        <v>505</v>
      </c>
      <c r="D3" s="1">
        <v>2019117091</v>
      </c>
      <c r="E3" s="1">
        <v>3</v>
      </c>
      <c r="F3" s="3" t="s">
        <v>506</v>
      </c>
      <c r="G3" s="1">
        <v>3</v>
      </c>
      <c r="H3" s="1"/>
      <c r="I3" s="1"/>
      <c r="J3" s="1"/>
      <c r="K3" s="1"/>
      <c r="L3" s="1"/>
      <c r="M3" s="1"/>
      <c r="N3" s="1"/>
      <c r="O3" s="1"/>
      <c r="P3" s="10"/>
      <c r="Q3" s="10"/>
    </row>
    <row r="4" spans="1:17">
      <c r="A4" s="1">
        <v>2</v>
      </c>
      <c r="B4" s="1" t="s">
        <v>504</v>
      </c>
      <c r="C4" s="1" t="s">
        <v>507</v>
      </c>
      <c r="D4" s="1">
        <v>2019117111</v>
      </c>
      <c r="E4" s="4">
        <f>G4+I4+K4+M4+O4</f>
        <v>0.935</v>
      </c>
      <c r="F4" s="1"/>
      <c r="G4" s="1"/>
      <c r="H4" s="1"/>
      <c r="I4" s="1"/>
      <c r="J4" s="1"/>
      <c r="K4" s="1"/>
      <c r="L4" s="1" t="s">
        <v>226</v>
      </c>
      <c r="M4" s="1">
        <v>0.935</v>
      </c>
      <c r="N4" s="4" t="s">
        <v>508</v>
      </c>
      <c r="O4" s="4">
        <v>0</v>
      </c>
      <c r="P4" s="1"/>
      <c r="Q4" s="10"/>
    </row>
    <row r="5" spans="1:17">
      <c r="A5" s="1">
        <v>3</v>
      </c>
      <c r="B5" s="1" t="s">
        <v>504</v>
      </c>
      <c r="C5" s="1" t="s">
        <v>509</v>
      </c>
      <c r="D5" s="1">
        <v>2019117094</v>
      </c>
      <c r="E5" s="5">
        <f t="shared" ref="E5:E19" si="0">G5+I5+K5+M5+O5</f>
        <v>0.77</v>
      </c>
      <c r="F5" s="1"/>
      <c r="G5" s="1"/>
      <c r="H5" s="1"/>
      <c r="I5" s="1"/>
      <c r="J5" s="1"/>
      <c r="K5" s="1"/>
      <c r="L5" s="1" t="s">
        <v>510</v>
      </c>
      <c r="M5" s="1">
        <v>0.77</v>
      </c>
      <c r="N5" s="1"/>
      <c r="O5" s="1"/>
      <c r="P5" s="1"/>
      <c r="Q5" s="10"/>
    </row>
    <row r="6" spans="1:17">
      <c r="A6" s="1">
        <v>4</v>
      </c>
      <c r="B6" s="1" t="s">
        <v>504</v>
      </c>
      <c r="C6" s="1" t="s">
        <v>511</v>
      </c>
      <c r="D6" s="1">
        <v>2019117097</v>
      </c>
      <c r="E6" s="5">
        <f t="shared" si="0"/>
        <v>0.77</v>
      </c>
      <c r="F6" s="1"/>
      <c r="G6" s="1"/>
      <c r="H6" s="1"/>
      <c r="I6" s="1"/>
      <c r="J6" s="1"/>
      <c r="K6" s="1"/>
      <c r="L6" s="1" t="s">
        <v>512</v>
      </c>
      <c r="M6" s="1">
        <v>0.77</v>
      </c>
      <c r="N6" s="1"/>
      <c r="O6" s="1"/>
      <c r="P6" s="1"/>
      <c r="Q6" s="10"/>
    </row>
    <row r="7" spans="1:17">
      <c r="A7" s="1">
        <v>5</v>
      </c>
      <c r="B7" s="1" t="s">
        <v>504</v>
      </c>
      <c r="C7" s="1" t="s">
        <v>513</v>
      </c>
      <c r="D7" s="1">
        <v>2019117095</v>
      </c>
      <c r="E7" s="5">
        <f t="shared" si="0"/>
        <v>2</v>
      </c>
      <c r="F7" s="1" t="s">
        <v>514</v>
      </c>
      <c r="G7" s="1">
        <v>2</v>
      </c>
      <c r="H7" s="1"/>
      <c r="I7" s="1"/>
      <c r="J7" s="1"/>
      <c r="K7" s="1"/>
      <c r="L7" s="1"/>
      <c r="M7" s="1"/>
      <c r="N7" s="1"/>
      <c r="O7" s="1"/>
      <c r="P7" s="1"/>
      <c r="Q7" s="10"/>
    </row>
    <row r="8" spans="1:17">
      <c r="A8" s="1">
        <v>6</v>
      </c>
      <c r="B8" s="1" t="s">
        <v>515</v>
      </c>
      <c r="C8" s="1" t="s">
        <v>516</v>
      </c>
      <c r="D8" s="1">
        <v>2019117126</v>
      </c>
      <c r="E8" s="5">
        <f t="shared" si="0"/>
        <v>3</v>
      </c>
      <c r="F8" s="1" t="s">
        <v>517</v>
      </c>
      <c r="G8" s="1">
        <v>3</v>
      </c>
      <c r="H8" s="1"/>
      <c r="I8" s="1"/>
      <c r="J8" s="1"/>
      <c r="K8" s="1"/>
      <c r="L8" s="1"/>
      <c r="M8" s="1"/>
      <c r="N8" s="1"/>
      <c r="O8" s="1"/>
      <c r="P8" s="10"/>
      <c r="Q8" s="10"/>
    </row>
    <row r="9" ht="15.6" spans="1:17">
      <c r="A9" s="1">
        <v>7</v>
      </c>
      <c r="B9" s="1" t="s">
        <v>515</v>
      </c>
      <c r="C9" s="1" t="s">
        <v>518</v>
      </c>
      <c r="D9" s="1">
        <v>2019117125</v>
      </c>
      <c r="E9" s="5">
        <f t="shared" si="0"/>
        <v>2</v>
      </c>
      <c r="F9" s="6" t="s">
        <v>519</v>
      </c>
      <c r="G9" s="1">
        <v>2</v>
      </c>
      <c r="H9" s="1"/>
      <c r="I9" s="1"/>
      <c r="J9" s="1"/>
      <c r="K9" s="1"/>
      <c r="L9" s="1"/>
      <c r="M9" s="1"/>
      <c r="N9" s="1"/>
      <c r="O9" s="1"/>
      <c r="P9" s="10"/>
      <c r="Q9" s="10"/>
    </row>
    <row r="10" spans="1:17">
      <c r="A10" s="1">
        <v>8</v>
      </c>
      <c r="B10" s="1" t="s">
        <v>515</v>
      </c>
      <c r="C10" s="1" t="s">
        <v>520</v>
      </c>
      <c r="D10" s="1">
        <v>2019117131</v>
      </c>
      <c r="E10" s="5">
        <f t="shared" si="0"/>
        <v>0.77</v>
      </c>
      <c r="F10" s="1"/>
      <c r="G10" s="1"/>
      <c r="H10" s="1"/>
      <c r="I10" s="1"/>
      <c r="J10" s="1"/>
      <c r="K10" s="1"/>
      <c r="L10" s="1" t="s">
        <v>521</v>
      </c>
      <c r="M10" s="1">
        <v>0.77</v>
      </c>
      <c r="N10" s="1"/>
      <c r="O10" s="1"/>
      <c r="P10" s="10"/>
      <c r="Q10" s="10"/>
    </row>
    <row r="11" ht="15.6" spans="1:17">
      <c r="A11" s="1">
        <v>9</v>
      </c>
      <c r="B11" s="1" t="s">
        <v>515</v>
      </c>
      <c r="C11" s="1" t="s">
        <v>522</v>
      </c>
      <c r="D11" s="1">
        <v>2019117136</v>
      </c>
      <c r="E11" s="5">
        <f t="shared" si="0"/>
        <v>1</v>
      </c>
      <c r="F11" s="7" t="s">
        <v>514</v>
      </c>
      <c r="G11" s="4">
        <v>1</v>
      </c>
      <c r="H11" s="1"/>
      <c r="I11" s="1"/>
      <c r="J11" s="1"/>
      <c r="K11" s="1"/>
      <c r="L11" s="1"/>
      <c r="M11" s="1"/>
      <c r="N11" s="1"/>
      <c r="O11" s="1"/>
      <c r="P11" s="10"/>
      <c r="Q11" s="10"/>
    </row>
    <row r="12" spans="1:17">
      <c r="A12" s="1">
        <v>10</v>
      </c>
      <c r="B12" s="1" t="s">
        <v>523</v>
      </c>
      <c r="C12" s="1" t="s">
        <v>524</v>
      </c>
      <c r="D12" s="1">
        <v>2019117151</v>
      </c>
      <c r="E12" s="5">
        <f t="shared" si="0"/>
        <v>0.77</v>
      </c>
      <c r="F12" s="1"/>
      <c r="G12" s="1"/>
      <c r="H12" s="1"/>
      <c r="I12" s="1"/>
      <c r="J12" s="1"/>
      <c r="K12" s="1"/>
      <c r="L12" s="2" t="s">
        <v>525</v>
      </c>
      <c r="M12" s="1">
        <v>0.77</v>
      </c>
      <c r="N12" s="1"/>
      <c r="O12" s="1"/>
      <c r="P12" s="10"/>
      <c r="Q12" s="10"/>
    </row>
    <row r="13" ht="15.6" spans="1:17">
      <c r="A13" s="1">
        <v>11</v>
      </c>
      <c r="B13" s="1" t="s">
        <v>523</v>
      </c>
      <c r="C13" s="1" t="s">
        <v>526</v>
      </c>
      <c r="D13" s="1">
        <v>2019117158</v>
      </c>
      <c r="E13" s="5">
        <f t="shared" si="0"/>
        <v>2</v>
      </c>
      <c r="F13" s="8" t="s">
        <v>527</v>
      </c>
      <c r="G13" s="1">
        <v>2</v>
      </c>
      <c r="H13" s="1"/>
      <c r="I13" s="1"/>
      <c r="J13" s="1"/>
      <c r="K13" s="1"/>
      <c r="L13" s="2"/>
      <c r="M13" s="1"/>
      <c r="N13" s="1"/>
      <c r="O13" s="1"/>
      <c r="P13" s="10"/>
      <c r="Q13" s="10"/>
    </row>
    <row r="14" spans="1:17">
      <c r="A14" s="1">
        <v>12</v>
      </c>
      <c r="B14" s="1" t="s">
        <v>523</v>
      </c>
      <c r="C14" s="1" t="s">
        <v>528</v>
      </c>
      <c r="D14" s="1">
        <v>2019117169</v>
      </c>
      <c r="E14" s="5">
        <f t="shared" si="0"/>
        <v>0.935</v>
      </c>
      <c r="F14" s="1"/>
      <c r="G14" s="1"/>
      <c r="H14" s="1"/>
      <c r="I14" s="1"/>
      <c r="J14" s="1"/>
      <c r="K14" s="1"/>
      <c r="L14" s="2" t="s">
        <v>226</v>
      </c>
      <c r="M14" s="1">
        <v>0.935</v>
      </c>
      <c r="N14" s="1"/>
      <c r="O14" s="1"/>
      <c r="P14" s="10"/>
      <c r="Q14" s="10"/>
    </row>
    <row r="15" spans="1:17">
      <c r="A15" s="1">
        <v>13</v>
      </c>
      <c r="B15" s="1" t="s">
        <v>523</v>
      </c>
      <c r="C15" s="1" t="s">
        <v>529</v>
      </c>
      <c r="D15" s="1">
        <v>2019117171</v>
      </c>
      <c r="E15" s="5">
        <f t="shared" si="0"/>
        <v>0.77</v>
      </c>
      <c r="F15" s="1"/>
      <c r="G15" s="1"/>
      <c r="H15" s="1"/>
      <c r="I15" s="1"/>
      <c r="J15" s="1"/>
      <c r="K15" s="1"/>
      <c r="L15" s="1" t="s">
        <v>88</v>
      </c>
      <c r="M15" s="1">
        <v>0.77</v>
      </c>
      <c r="N15" s="1"/>
      <c r="O15" s="1"/>
      <c r="P15" s="10"/>
      <c r="Q15" s="10"/>
    </row>
    <row r="16" spans="1:17">
      <c r="A16" s="1">
        <v>14</v>
      </c>
      <c r="B16" s="1" t="s">
        <v>530</v>
      </c>
      <c r="C16" s="1" t="s">
        <v>531</v>
      </c>
      <c r="D16" s="1">
        <v>2019117190</v>
      </c>
      <c r="E16" s="5">
        <f t="shared" si="0"/>
        <v>0.935</v>
      </c>
      <c r="F16" s="9"/>
      <c r="G16" s="9"/>
      <c r="H16" s="1"/>
      <c r="I16" s="1"/>
      <c r="J16" s="1"/>
      <c r="K16" s="1"/>
      <c r="L16" s="1" t="s">
        <v>226</v>
      </c>
      <c r="M16" s="1">
        <v>0.935</v>
      </c>
      <c r="N16" s="1"/>
      <c r="O16" s="1"/>
      <c r="P16" s="10"/>
      <c r="Q16" s="10"/>
    </row>
    <row r="17" spans="1:17">
      <c r="A17" s="1">
        <v>15</v>
      </c>
      <c r="B17" s="1" t="s">
        <v>530</v>
      </c>
      <c r="C17" s="1" t="s">
        <v>532</v>
      </c>
      <c r="D17" s="1">
        <v>2019117201</v>
      </c>
      <c r="E17" s="5">
        <f t="shared" si="0"/>
        <v>2.435</v>
      </c>
      <c r="F17" s="1" t="s">
        <v>533</v>
      </c>
      <c r="G17" s="1">
        <v>1.5</v>
      </c>
      <c r="H17" s="1"/>
      <c r="I17" s="1"/>
      <c r="J17" s="1"/>
      <c r="K17" s="1"/>
      <c r="L17" s="1" t="s">
        <v>398</v>
      </c>
      <c r="M17" s="1">
        <v>0.935</v>
      </c>
      <c r="N17" s="1"/>
      <c r="O17" s="1"/>
      <c r="P17" s="10"/>
      <c r="Q17" s="10"/>
    </row>
    <row r="18" ht="15.6" spans="1:17">
      <c r="A18" s="1">
        <v>16</v>
      </c>
      <c r="B18" s="1" t="s">
        <v>534</v>
      </c>
      <c r="C18" s="1" t="s">
        <v>535</v>
      </c>
      <c r="D18" s="1">
        <v>2019117209</v>
      </c>
      <c r="E18" s="5">
        <v>3</v>
      </c>
      <c r="F18" s="6" t="s">
        <v>536</v>
      </c>
      <c r="G18" s="1">
        <v>2</v>
      </c>
      <c r="H18" s="1"/>
      <c r="I18" s="1"/>
      <c r="J18" s="1"/>
      <c r="K18" s="1"/>
      <c r="L18" s="1" t="s">
        <v>30</v>
      </c>
      <c r="M18" s="1">
        <v>0.77</v>
      </c>
      <c r="N18" s="1" t="s">
        <v>178</v>
      </c>
      <c r="O18" s="1">
        <v>0.4</v>
      </c>
      <c r="P18" s="1"/>
      <c r="Q18" s="1"/>
    </row>
    <row r="19" ht="15.6" spans="1:17">
      <c r="A19" s="1">
        <v>17</v>
      </c>
      <c r="B19" s="1" t="s">
        <v>534</v>
      </c>
      <c r="C19" s="1" t="s">
        <v>537</v>
      </c>
      <c r="D19" s="1">
        <v>2019117223</v>
      </c>
      <c r="E19" s="5">
        <f t="shared" si="0"/>
        <v>3</v>
      </c>
      <c r="F19" s="6" t="s">
        <v>365</v>
      </c>
      <c r="G19" s="1">
        <v>3</v>
      </c>
      <c r="H19" s="1"/>
      <c r="I19" s="1"/>
      <c r="J19" s="1"/>
      <c r="K19" s="1"/>
      <c r="L19" s="1"/>
      <c r="M19" s="1"/>
      <c r="N19" s="1"/>
      <c r="O19" s="1"/>
      <c r="P19" s="1"/>
      <c r="Q19" s="1"/>
    </row>
  </sheetData>
  <mergeCells count="1">
    <mergeCell ref="A1:Q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19级土木</vt:lpstr>
      <vt:lpstr>19级茅班</vt:lpstr>
      <vt:lpstr>19级道桥</vt:lpstr>
      <vt:lpstr>19级造价</vt:lpstr>
      <vt:lpstr>19级铁道</vt:lpstr>
      <vt:lpstr>19级地下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我自己的小迷弟</cp:lastModifiedBy>
  <dcterms:created xsi:type="dcterms:W3CDTF">2022-09-05T07:49:00Z</dcterms:created>
  <dcterms:modified xsi:type="dcterms:W3CDTF">2022-09-15T03:39:22Z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DFA577F8D46E414ABC00CD96AEE9B1C1</vt:lpwstr>
  </property>
  <property fmtid="{D5CDD505-2E9C-101B-9397-08002B2CF9AE}" pid="3" name="KSOProductBuildVer">
    <vt:lpwstr>2052-11.1.0.12358</vt:lpwstr>
  </property>
</Properties>
</file>